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10.7\ส่วนพัสดุ\โบววววววววววววววววววววววววว์\รายงานผลจัดซื้อจัดจ้างประจำเดือน\ประจำปี 2568\06 เม.ย. 68\"/>
    </mc:Choice>
  </mc:AlternateContent>
  <bookViews>
    <workbookView xWindow="0" yWindow="0" windowWidth="28800" windowHeight="12345"/>
  </bookViews>
  <sheets>
    <sheet name="Sheet1" sheetId="1" r:id="rId1"/>
  </sheets>
  <definedNames>
    <definedName name="_xlnm.Print_Area" localSheetId="0">Sheet1!$A$1:$K$58</definedName>
    <definedName name="_xlnm.Print_Titles" localSheetId="0">Sheet1!$1:$7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8" i="1" l="1"/>
  <c r="C58" i="1"/>
</calcChain>
</file>

<file path=xl/sharedStrings.xml><?xml version="1.0" encoding="utf-8"?>
<sst xmlns="http://schemas.openxmlformats.org/spreadsheetml/2006/main" count="156" uniqueCount="106">
  <si>
    <t>สำนักงานธนานุเคราะห์</t>
  </si>
  <si>
    <t>ลำดับ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</si>
  <si>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</si>
  <si>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</si>
  <si>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</si>
  <si>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</t>
  </si>
  <si>
    <t>โดยสรุป</t>
  </si>
  <si>
    <t>รายชื่อผู้เสนอราคา</t>
  </si>
  <si>
    <t>และราคาที่เสนอ</t>
  </si>
  <si>
    <t>ผู้ได้รับการคัดเลือก</t>
  </si>
  <si>
    <t>และราคาที่ตกลงซื้อหรือจ้าง</t>
  </si>
  <si>
    <t>เลขที่และวันที่ของสัญญา</t>
  </si>
  <si>
    <t>หรือข้อตกลง</t>
  </si>
  <si>
    <t>ในการซื้อหรือจ้าง</t>
  </si>
  <si>
    <t>(บาท)</t>
  </si>
  <si>
    <t>วงเงินที่จะซื้อ</t>
  </si>
  <si>
    <t xml:space="preserve">หรือจ้าง </t>
  </si>
  <si>
    <t>เฉพาะเจาะจง</t>
  </si>
  <si>
    <t>ราคาเหมาะสม</t>
  </si>
  <si>
    <t xml:space="preserve">ตามท้องตลาด </t>
  </si>
  <si>
    <t>ผู้เสนอราคา</t>
  </si>
  <si>
    <t>ราคาที่เสนอ</t>
  </si>
  <si>
    <t>ราคาที่ซื้อ/จ้าง</t>
  </si>
  <si>
    <t>รวมเป็นเงิน</t>
  </si>
  <si>
    <t>บริษัท บิซิเนส โซลูชั่น อิทริเกรชั่น จำกัด</t>
  </si>
  <si>
    <t>ห้างหุ้นส่วนจำกัด ไอเอสเอส ซัพพลาย เซอร์วิส</t>
  </si>
  <si>
    <t>เสนอราคาต่ำสุด</t>
  </si>
  <si>
    <t>บริษัท บีนฟอร์ จำกัด</t>
  </si>
  <si>
    <t>บริษัท พีเอ็ม ออโตเมชั่น (ประเทศไทย) จำกัด</t>
  </si>
  <si>
    <t>1. บริษัท พี เอ็นเตอร์ไพรส์ โซลูชั่น จำกัด</t>
  </si>
  <si>
    <t>บริษัท พี เอ็นเตอร์ไพรส์ โซลูชั่น จำกัด</t>
  </si>
  <si>
    <t>2. บริษัท วันม๊อบบี้ จำกัด</t>
  </si>
  <si>
    <t>ได้คะแนนสูงสุด</t>
  </si>
  <si>
    <t>ประกวดราคา</t>
  </si>
  <si>
    <t>สรุปผลการดำเนินการจัดซื้อจัดจ้างในรอบเดือนเมษายน 2568</t>
  </si>
  <si>
    <t>ลว. 1 เม.ย. 68</t>
  </si>
  <si>
    <t xml:space="preserve">จ้างซ่อมแซมเครื่องปรับอากาศ </t>
  </si>
  <si>
    <t>ใบสั่งซื้อ เลขที่ 103</t>
  </si>
  <si>
    <t>จ้างทำของที่ระลึก ๒๙ เม.ย. ๒๕๖๘</t>
  </si>
  <si>
    <t>บริษัท สมอยูนิฟอร์ม จำกัด</t>
  </si>
  <si>
    <t>ใบสั่งจ้าง เลขที่ 104</t>
  </si>
  <si>
    <t>ลว. 9 เม.ย. 68</t>
  </si>
  <si>
    <t>ใบสั่งจ้าง เลขที่ 105</t>
  </si>
  <si>
    <t>ลว. 11 เม.ย. 68</t>
  </si>
  <si>
    <t>ใบสั่งจ้าง เลขที่ 106</t>
  </si>
  <si>
    <t>จ้างซ่อมแซมเครื่องพิมพ์คอมพิวเตอร์</t>
  </si>
  <si>
    <t>บริษัท ก๊อปปี้เออร์ แอนด์ พริ้นเตอร์ ซัพพลาย จำกัด</t>
  </si>
  <si>
    <t>ใบสั่งซื้อ เลขที่ 107</t>
  </si>
  <si>
    <t>ลว. 21 เม.ย. 68</t>
  </si>
  <si>
    <t>ใบสั่งซื้อ เลขที่ 108</t>
  </si>
  <si>
    <t>ลว. 25 เม.ย. 68</t>
  </si>
  <si>
    <t>ร้านวันเวิร์คสตอรี่</t>
  </si>
  <si>
    <t>จัดซื้อวัสดุสำหรับห้องประชุม</t>
  </si>
  <si>
    <t xml:space="preserve">จ้างรื้อถอนและติดตั้งโคมไฟ </t>
  </si>
  <si>
    <t>ใบสั่งจ้าง เลขที่ 109</t>
  </si>
  <si>
    <t>สัญญาจ้าง ที่ 25/2568</t>
  </si>
  <si>
    <t>มหาวิทยาลัยธรรมศาสตร์</t>
  </si>
  <si>
    <t>แห่งมหาวิทยาลัยธรรมศาสตร์</t>
  </si>
  <si>
    <t>โดยสถาบันวิจัยและให้คำปรึกษา</t>
  </si>
  <si>
    <t xml:space="preserve">จ้างที่ปรึกษาเพื่อสำรวจความพึงพอใจ </t>
  </si>
  <si>
    <t xml:space="preserve">ความไม่พึงพอใจ ความต้องการ ความคาดหวัง </t>
  </si>
  <si>
    <t>และความผูกพัน ของลูกค้าและผู้มีส่วนได้</t>
  </si>
  <si>
    <t>ส่วนเสียที่สำคัญฯ ปีงบประมาณ 2568</t>
  </si>
  <si>
    <t>สัญญาจ้าง ที่ 26/2568</t>
  </si>
  <si>
    <t>ลว. 18 เม.ย. 68</t>
  </si>
  <si>
    <t xml:space="preserve">จ้างเหมาบริการจัดงานพิธีทางศาสนา ฯ </t>
  </si>
  <si>
    <t>วันสถาปนาครบรอบ 70 ปี</t>
  </si>
  <si>
    <t>บริษัท บุญรักษา สังฆภัณฑ์ ๒๕๕๒ จำกัด</t>
  </si>
  <si>
    <t>สัญญาจ้าง ที่ 27/2568</t>
  </si>
  <si>
    <t>ลว. 28 เม.ย. 68</t>
  </si>
  <si>
    <t>ลว. 30 เม.ย. 68</t>
  </si>
  <si>
    <t>สัญญาจ้าง ที่ 28/2568</t>
  </si>
  <si>
    <t>บริษัท อิลลูมินเอท จำกัด</t>
  </si>
  <si>
    <t>จัดงานมอบทุนการศึกษา ประจำปี 2568</t>
  </si>
  <si>
    <t>สัญญาจ้าง ที่ 29/2568</t>
  </si>
  <si>
    <t>บริษัท เอ็นซี คอนเน็กซ์ พลัส จำกัด</t>
  </si>
  <si>
    <t>บริษัท เดอะพุทธา ดีไซน์ จำกัด</t>
  </si>
  <si>
    <t>สัญญาจ้าง ที่ 30/2568</t>
  </si>
  <si>
    <t>สัญญาจ้าง ที่ 31/2568</t>
  </si>
  <si>
    <t>จัดซื้อหมึกพิมพ์ จำนวน 5 รายการ</t>
  </si>
  <si>
    <t>ตรงตามเงื่อนไข</t>
  </si>
  <si>
    <t>มีคุณสมบัติ</t>
  </si>
  <si>
    <t>ตามที่กำหนด</t>
  </si>
  <si>
    <t xml:space="preserve">วันคล้ายวันสถาปนาสำนักงานธนานุเคราะห์  </t>
  </si>
  <si>
    <t>1. บริษัท สมอยูนิฟอร์ม จำกัด</t>
  </si>
  <si>
    <t>2. ร้าน TOPSON</t>
  </si>
  <si>
    <t>3. ร้าน น้อมจิตต์</t>
  </si>
  <si>
    <t>1. บริษัท บุญรักษา สังฆภัณฑ์ ๒๕๕๒ จำกัด</t>
  </si>
  <si>
    <t>2. บริษัท จรัสแสงแห่งศรัทธา จำกัด</t>
  </si>
  <si>
    <t>3. ร้านแม่ผึ้งสังฆภัณฑ์</t>
  </si>
  <si>
    <t>1. บริษัท อิลลูมินเอท จำกัด</t>
  </si>
  <si>
    <t>2. บริษัท เสมือนฝัน จำกัด</t>
  </si>
  <si>
    <t>3. บริษัท เร็กซ์.กิ้น สตูดิโอ จำกัด</t>
  </si>
  <si>
    <t>1. บริษัท เอ็นซี คอนเน็กซ์ พลัส จำกัด</t>
  </si>
  <si>
    <t>1. บริษัท เดอะพุทธา ดีไซน์ จำกัด</t>
  </si>
  <si>
    <t>2. กิจการร่วมค้า</t>
  </si>
  <si>
    <t>3. บริษัท พรวิเศษ วิศว์ จำกัด</t>
  </si>
  <si>
    <t>2.บริษัท อันโนน์พรีเซนต์ โปรดักชั่น จำกัด</t>
  </si>
  <si>
    <t>3. บริษัท เร็กซ์.กิ้น.สตูดิโอ จำกัด</t>
  </si>
  <si>
    <t>จ้างพัฒนาระบบการวิเคราะห์ข้อมูลการลด</t>
  </si>
  <si>
    <t>จำนวนทรัพย์หลุดจำนำฯ</t>
  </si>
  <si>
    <t>จ้างออกแบบสถานธนานุเคราะห์ 48</t>
  </si>
  <si>
    <t>จ้างออกแบบสถานธนานุเคราะห์ 49</t>
  </si>
  <si>
    <t>จ้างจัดนิทรรศการวันคล้ายวันสถาปนา</t>
  </si>
  <si>
    <t>ซื้อกระดาษถ่ายเอกสาร</t>
  </si>
  <si>
    <t>วันที่ 30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</si>
</sst>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</numFmts>
  <fonts count="8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16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/>
    <xf numFmtId="1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shrinkToFi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shrinkToFit="1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shrinkToFit="1"/>
    </xf>
    <xf numFmtId="0" fontId="2" fillId="0" borderId="2" xfId="0" applyFont="1" applyBorder="1" applyAlignment="1">
      <alignment horizontal="center"/>
    </xf>
    <xf numFmtId="0" fontId="5" fillId="0" borderId="0" xfId="0" applyFont="1"/>
    <xf numFmtId="0" fontId="2" fillId="0" borderId="0" xfId="0" applyFont="1" applyBorder="1"/>
    <xf numFmtId="0" fontId="5" fillId="0" borderId="0" xfId="0" applyFont="1" applyBorder="1"/>
    <xf numFmtId="1" fontId="5" fillId="0" borderId="0" xfId="0" applyNumberFormat="1" applyFont="1" applyBorder="1" applyAlignment="1">
      <alignment horizontal="center"/>
    </xf>
    <xf numFmtId="188" fontId="5" fillId="0" borderId="0" xfId="1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shrinkToFit="1"/>
    </xf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188" fontId="4" fillId="0" borderId="0" xfId="1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shrinkToFit="1"/>
    </xf>
    <xf numFmtId="1" fontId="4" fillId="0" borderId="0" xfId="0" applyNumberFormat="1" applyFont="1" applyAlignment="1">
      <alignment horizontal="center"/>
    </xf>
    <xf numFmtId="188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shrinkToFit="1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187" fontId="2" fillId="0" borderId="0" xfId="1" applyFont="1"/>
    <xf numFmtId="187" fontId="5" fillId="0" borderId="0" xfId="1" applyFont="1" applyBorder="1"/>
    <xf numFmtId="187" fontId="4" fillId="0" borderId="0" xfId="1" applyFont="1" applyBorder="1"/>
    <xf numFmtId="187" fontId="4" fillId="0" borderId="0" xfId="1" applyFont="1"/>
    <xf numFmtId="1" fontId="3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7" fontId="3" fillId="0" borderId="7" xfId="1" applyNumberFormat="1" applyFont="1" applyBorder="1" applyAlignment="1">
      <alignment horizontal="center"/>
    </xf>
    <xf numFmtId="187" fontId="3" fillId="0" borderId="7" xfId="1" applyFont="1" applyBorder="1"/>
    <xf numFmtId="187" fontId="3" fillId="0" borderId="7" xfId="0" applyNumberFormat="1" applyFont="1" applyBorder="1"/>
    <xf numFmtId="0" fontId="3" fillId="0" borderId="7" xfId="0" applyFont="1" applyBorder="1" applyAlignment="1">
      <alignment shrinkToFit="1"/>
    </xf>
    <xf numFmtId="0" fontId="6" fillId="0" borderId="0" xfId="0" applyFont="1"/>
    <xf numFmtId="43" fontId="5" fillId="0" borderId="0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87" fontId="3" fillId="0" borderId="1" xfId="1" applyFont="1" applyBorder="1" applyAlignment="1">
      <alignment horizontal="center"/>
    </xf>
    <xf numFmtId="0" fontId="2" fillId="0" borderId="9" xfId="0" applyFont="1" applyBorder="1"/>
    <xf numFmtId="187" fontId="2" fillId="0" borderId="9" xfId="1" applyNumberFormat="1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10" xfId="0" applyFont="1" applyBorder="1"/>
    <xf numFmtId="187" fontId="2" fillId="0" borderId="9" xfId="1" applyFont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shrinkToFit="1"/>
    </xf>
    <xf numFmtId="187" fontId="2" fillId="0" borderId="9" xfId="1" applyFont="1" applyBorder="1" applyAlignment="1">
      <alignment horizontal="center"/>
    </xf>
    <xf numFmtId="0" fontId="2" fillId="0" borderId="9" xfId="0" quotePrefix="1" applyFont="1" applyBorder="1" applyAlignment="1">
      <alignment horizontal="left"/>
    </xf>
    <xf numFmtId="0" fontId="7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117663</xdr:colOff>
      <xdr:row>0</xdr:row>
      <xdr:rowOff>62499</xdr:rowOff>
    </xdr:from>
    <xdr:to>
      <xdr:col>10</xdr:col>
      <xdr:colOff>1303331</xdr:colOff>
      <xdr:row>1</xdr:row>
      <xdr:rowOff>116311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11962281" y="62499"/>
          <a:ext cx="1185668" cy="356371"/>
        </a:xfrm>
        <a:prstGeom prst="rect">
          <a:avLst/>
        </a:prstGeom>
        <a:solidFill>
          <a:srgbClr val="FFFFFF"/>
        </a:solidFill>
        <a:ln w="12700">
          <a:solidFill>
            <a:srgbClr val="FFFFFF"/>
          </a:solidFill>
          <a:prstDash val="dash"/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view="pageBreakPreview" zoomScale="85" zoomScaleNormal="70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J9" sqref="J9"/>
    </sheetView>
  </sheetViews>
  <sheetFormatPr defaultColWidth="9" defaultRowHeight="20.25"/>
  <cols>
    <col min="1" max="1" width="6.875" style="24" customWidth="1"/>
    <col min="2" max="2" width="38.875" style="1" bestFit="1" customWidth="1"/>
    <col min="3" max="3" width="16" style="26" bestFit="1" customWidth="1"/>
    <col min="4" max="4" width="14.375" style="26" customWidth="1"/>
    <col min="5" max="5" width="15.75" style="26" customWidth="1"/>
    <col min="6" max="6" width="47.75" style="1" bestFit="1" customWidth="1"/>
    <col min="7" max="7" width="14.375" style="33" bestFit="1" customWidth="1"/>
    <col min="8" max="8" width="41.75" style="1" bestFit="1" customWidth="1"/>
    <col min="9" max="9" width="17.25" style="1" bestFit="1" customWidth="1"/>
    <col min="10" max="10" width="14.75" style="26" bestFit="1" customWidth="1"/>
    <col min="11" max="11" width="22.125" style="27" bestFit="1" customWidth="1"/>
    <col min="12" max="16384" width="9" style="1"/>
  </cols>
  <sheetData>
    <row r="1" spans="1:11" ht="21">
      <c r="A1" s="57" t="s">
        <v>34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21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21">
      <c r="A3" s="57" t="s">
        <v>105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1" ht="8.25" customHeight="1">
      <c r="A4" s="2"/>
      <c r="B4" s="3"/>
      <c r="C4" s="4"/>
      <c r="D4" s="4"/>
      <c r="E4" s="4"/>
      <c r="F4" s="3"/>
      <c r="G4" s="30"/>
      <c r="H4" s="3"/>
      <c r="I4" s="3"/>
      <c r="J4" s="4"/>
      <c r="K4" s="5"/>
    </row>
    <row r="5" spans="1:11" s="8" customFormat="1" ht="21">
      <c r="A5" s="58" t="s">
        <v>1</v>
      </c>
      <c r="B5" s="60" t="s">
        <v>2</v>
      </c>
      <c r="C5" s="42" t="s">
        <v>15</v>
      </c>
      <c r="D5" s="42" t="s">
        <v>3</v>
      </c>
      <c r="E5" s="60" t="s">
        <v>4</v>
      </c>
      <c r="F5" s="62" t="s">
        <v>7</v>
      </c>
      <c r="G5" s="63"/>
      <c r="H5" s="66" t="s">
        <v>9</v>
      </c>
      <c r="I5" s="67"/>
      <c r="J5" s="6" t="s">
        <v>5</v>
      </c>
      <c r="K5" s="7" t="s">
        <v>11</v>
      </c>
    </row>
    <row r="6" spans="1:11" s="8" customFormat="1" ht="21">
      <c r="A6" s="59"/>
      <c r="B6" s="61"/>
      <c r="C6" s="43" t="s">
        <v>16</v>
      </c>
      <c r="D6" s="43" t="s">
        <v>14</v>
      </c>
      <c r="E6" s="61"/>
      <c r="F6" s="64" t="s">
        <v>8</v>
      </c>
      <c r="G6" s="65"/>
      <c r="H6" s="68" t="s">
        <v>10</v>
      </c>
      <c r="I6" s="69"/>
      <c r="J6" s="9" t="s">
        <v>6</v>
      </c>
      <c r="K6" s="10" t="s">
        <v>12</v>
      </c>
    </row>
    <row r="7" spans="1:11" s="8" customFormat="1" ht="21">
      <c r="A7" s="59"/>
      <c r="B7" s="61"/>
      <c r="C7" s="43" t="s">
        <v>14</v>
      </c>
      <c r="D7" s="43"/>
      <c r="E7" s="61"/>
      <c r="F7" s="6" t="s">
        <v>20</v>
      </c>
      <c r="G7" s="44" t="s">
        <v>21</v>
      </c>
      <c r="H7" s="6" t="s">
        <v>9</v>
      </c>
      <c r="I7" s="44" t="s">
        <v>22</v>
      </c>
      <c r="J7" s="11"/>
      <c r="K7" s="10" t="s">
        <v>13</v>
      </c>
    </row>
    <row r="8" spans="1:11" s="8" customFormat="1" ht="21">
      <c r="A8" s="50">
        <v>1</v>
      </c>
      <c r="B8" s="48" t="s">
        <v>79</v>
      </c>
      <c r="C8" s="49">
        <v>99659.8</v>
      </c>
      <c r="D8" s="49">
        <v>99659.8</v>
      </c>
      <c r="E8" s="52" t="s">
        <v>33</v>
      </c>
      <c r="F8" s="45" t="s">
        <v>24</v>
      </c>
      <c r="G8" s="49">
        <v>99659.8</v>
      </c>
      <c r="H8" s="45" t="s">
        <v>24</v>
      </c>
      <c r="I8" s="49">
        <v>99659.8</v>
      </c>
      <c r="J8" s="55" t="s">
        <v>18</v>
      </c>
      <c r="K8" s="51" t="s">
        <v>37</v>
      </c>
    </row>
    <row r="9" spans="1:11" s="8" customFormat="1" ht="21">
      <c r="A9" s="50"/>
      <c r="B9" s="48"/>
      <c r="C9" s="46"/>
      <c r="D9" s="46"/>
      <c r="E9" s="50"/>
      <c r="F9" s="45"/>
      <c r="G9" s="49"/>
      <c r="H9" s="45"/>
      <c r="I9" s="49"/>
      <c r="J9" s="55" t="s">
        <v>19</v>
      </c>
      <c r="K9" s="51" t="s">
        <v>35</v>
      </c>
    </row>
    <row r="10" spans="1:11" s="8" customFormat="1" ht="21">
      <c r="A10" s="50"/>
      <c r="B10" s="48"/>
      <c r="C10" s="46"/>
      <c r="D10" s="46"/>
      <c r="E10" s="50"/>
      <c r="F10" s="45"/>
      <c r="G10" s="49"/>
      <c r="H10" s="45"/>
      <c r="I10" s="49"/>
      <c r="J10" s="55"/>
      <c r="K10" s="51"/>
    </row>
    <row r="11" spans="1:11" s="8" customFormat="1" ht="21">
      <c r="A11" s="50">
        <v>2</v>
      </c>
      <c r="B11" s="45" t="s">
        <v>59</v>
      </c>
      <c r="C11" s="46">
        <v>400000</v>
      </c>
      <c r="D11" s="46">
        <v>485369.12</v>
      </c>
      <c r="E11" s="46" t="s">
        <v>17</v>
      </c>
      <c r="F11" s="53" t="s">
        <v>56</v>
      </c>
      <c r="G11" s="46">
        <v>399880</v>
      </c>
      <c r="H11" s="53" t="s">
        <v>56</v>
      </c>
      <c r="I11" s="46">
        <v>399880</v>
      </c>
      <c r="J11" s="54" t="s">
        <v>81</v>
      </c>
      <c r="K11" s="51" t="s">
        <v>55</v>
      </c>
    </row>
    <row r="12" spans="1:11" s="8" customFormat="1" ht="21">
      <c r="A12" s="50"/>
      <c r="B12" s="48" t="s">
        <v>60</v>
      </c>
      <c r="C12" s="46"/>
      <c r="D12" s="46"/>
      <c r="E12" s="50"/>
      <c r="F12" s="45" t="s">
        <v>58</v>
      </c>
      <c r="G12" s="49"/>
      <c r="H12" s="45" t="s">
        <v>58</v>
      </c>
      <c r="I12" s="49"/>
      <c r="J12" s="55" t="s">
        <v>80</v>
      </c>
      <c r="K12" s="51" t="s">
        <v>41</v>
      </c>
    </row>
    <row r="13" spans="1:11" s="8" customFormat="1" ht="21">
      <c r="A13" s="50"/>
      <c r="B13" s="48" t="s">
        <v>61</v>
      </c>
      <c r="C13" s="46"/>
      <c r="D13" s="46"/>
      <c r="E13" s="50"/>
      <c r="F13" s="45" t="s">
        <v>57</v>
      </c>
      <c r="G13" s="49"/>
      <c r="H13" s="45" t="s">
        <v>57</v>
      </c>
      <c r="I13" s="49"/>
      <c r="J13" s="55" t="s">
        <v>82</v>
      </c>
      <c r="K13" s="51"/>
    </row>
    <row r="14" spans="1:11" s="8" customFormat="1" ht="21">
      <c r="A14" s="50"/>
      <c r="B14" s="48" t="s">
        <v>62</v>
      </c>
      <c r="C14" s="46"/>
      <c r="D14" s="46"/>
      <c r="E14" s="50"/>
      <c r="F14" s="45"/>
      <c r="G14" s="49"/>
      <c r="H14" s="45"/>
      <c r="I14" s="49"/>
      <c r="J14" s="55"/>
      <c r="K14" s="51"/>
    </row>
    <row r="15" spans="1:11" s="8" customFormat="1" ht="21">
      <c r="A15" s="50"/>
      <c r="B15" s="48"/>
      <c r="C15" s="46"/>
      <c r="D15" s="46"/>
      <c r="E15" s="50"/>
      <c r="F15" s="45"/>
      <c r="G15" s="49"/>
      <c r="H15" s="45"/>
      <c r="I15" s="49"/>
      <c r="J15" s="55"/>
      <c r="K15" s="51"/>
    </row>
    <row r="16" spans="1:11" s="8" customFormat="1" ht="21">
      <c r="A16" s="50">
        <v>3</v>
      </c>
      <c r="B16" s="45" t="s">
        <v>36</v>
      </c>
      <c r="C16" s="46">
        <v>21935</v>
      </c>
      <c r="D16" s="46">
        <v>21935</v>
      </c>
      <c r="E16" s="46" t="s">
        <v>17</v>
      </c>
      <c r="F16" s="53" t="s">
        <v>25</v>
      </c>
      <c r="G16" s="46">
        <v>21935</v>
      </c>
      <c r="H16" s="53" t="s">
        <v>25</v>
      </c>
      <c r="I16" s="46">
        <v>21935</v>
      </c>
      <c r="J16" s="55" t="s">
        <v>18</v>
      </c>
      <c r="K16" s="51" t="s">
        <v>40</v>
      </c>
    </row>
    <row r="17" spans="1:11" s="8" customFormat="1" ht="21">
      <c r="A17" s="50"/>
      <c r="B17" s="48"/>
      <c r="C17" s="46"/>
      <c r="D17" s="46"/>
      <c r="E17" s="50"/>
      <c r="F17" s="45"/>
      <c r="G17" s="49"/>
      <c r="H17" s="45"/>
      <c r="I17" s="49"/>
      <c r="J17" s="55" t="s">
        <v>19</v>
      </c>
      <c r="K17" s="51" t="s">
        <v>41</v>
      </c>
    </row>
    <row r="18" spans="1:11" s="8" customFormat="1" ht="21">
      <c r="A18" s="50"/>
      <c r="B18" s="48"/>
      <c r="C18" s="46"/>
      <c r="D18" s="46"/>
      <c r="E18" s="50"/>
      <c r="F18" s="45"/>
      <c r="G18" s="49"/>
      <c r="H18" s="45"/>
      <c r="I18" s="49"/>
      <c r="J18" s="55"/>
      <c r="K18" s="51"/>
    </row>
    <row r="19" spans="1:11" s="12" customFormat="1" ht="21">
      <c r="A19" s="50">
        <v>4</v>
      </c>
      <c r="B19" s="48" t="s">
        <v>38</v>
      </c>
      <c r="C19" s="52">
        <v>500000</v>
      </c>
      <c r="D19" s="52">
        <v>371367.04</v>
      </c>
      <c r="E19" s="46" t="s">
        <v>17</v>
      </c>
      <c r="F19" s="45" t="s">
        <v>84</v>
      </c>
      <c r="G19" s="52">
        <v>371367.04</v>
      </c>
      <c r="H19" s="45" t="s">
        <v>39</v>
      </c>
      <c r="I19" s="52">
        <v>371367.04</v>
      </c>
      <c r="J19" s="55" t="s">
        <v>18</v>
      </c>
      <c r="K19" s="51" t="s">
        <v>42</v>
      </c>
    </row>
    <row r="20" spans="1:11" s="12" customFormat="1" ht="21">
      <c r="A20" s="50"/>
      <c r="B20" s="48" t="s">
        <v>83</v>
      </c>
      <c r="C20" s="46"/>
      <c r="D20" s="46"/>
      <c r="E20" s="50"/>
      <c r="F20" s="45" t="s">
        <v>85</v>
      </c>
      <c r="G20" s="49"/>
      <c r="H20" s="45"/>
      <c r="I20" s="49"/>
      <c r="J20" s="55" t="s">
        <v>19</v>
      </c>
      <c r="K20" s="51" t="s">
        <v>43</v>
      </c>
    </row>
    <row r="21" spans="1:11" s="12" customFormat="1" ht="21">
      <c r="A21" s="50"/>
      <c r="B21" s="48"/>
      <c r="C21" s="46"/>
      <c r="D21" s="46"/>
      <c r="E21" s="50"/>
      <c r="F21" s="45" t="s">
        <v>86</v>
      </c>
      <c r="G21" s="49"/>
      <c r="H21" s="45"/>
      <c r="I21" s="49"/>
      <c r="J21" s="55"/>
      <c r="K21" s="51"/>
    </row>
    <row r="22" spans="1:11" s="12" customFormat="1" ht="21">
      <c r="A22" s="50"/>
      <c r="B22" s="48"/>
      <c r="C22" s="46"/>
      <c r="D22" s="46"/>
      <c r="E22" s="50"/>
      <c r="F22" s="45"/>
      <c r="G22" s="49"/>
      <c r="H22" s="45"/>
      <c r="I22" s="49"/>
      <c r="J22" s="55"/>
      <c r="K22" s="51"/>
    </row>
    <row r="23" spans="1:11" s="12" customFormat="1" ht="21">
      <c r="A23" s="50">
        <v>5</v>
      </c>
      <c r="B23" s="48" t="s">
        <v>45</v>
      </c>
      <c r="C23" s="46">
        <v>5029</v>
      </c>
      <c r="D23" s="46">
        <v>5029</v>
      </c>
      <c r="E23" s="46" t="s">
        <v>17</v>
      </c>
      <c r="F23" s="45" t="s">
        <v>28</v>
      </c>
      <c r="G23" s="46">
        <v>5029</v>
      </c>
      <c r="H23" s="45" t="s">
        <v>28</v>
      </c>
      <c r="I23" s="46">
        <v>5029</v>
      </c>
      <c r="J23" s="55" t="s">
        <v>18</v>
      </c>
      <c r="K23" s="51" t="s">
        <v>44</v>
      </c>
    </row>
    <row r="24" spans="1:11" s="12" customFormat="1" ht="21">
      <c r="A24" s="50"/>
      <c r="B24" s="48"/>
      <c r="C24" s="46"/>
      <c r="D24" s="46"/>
      <c r="E24" s="50"/>
      <c r="F24" s="45"/>
      <c r="G24" s="49"/>
      <c r="H24" s="45"/>
      <c r="I24" s="49"/>
      <c r="J24" s="55" t="s">
        <v>19</v>
      </c>
      <c r="K24" s="51" t="s">
        <v>43</v>
      </c>
    </row>
    <row r="25" spans="1:11" s="12" customFormat="1" ht="21">
      <c r="A25" s="50"/>
      <c r="B25" s="48"/>
      <c r="C25" s="46"/>
      <c r="D25" s="46"/>
      <c r="E25" s="50"/>
      <c r="F25" s="45"/>
      <c r="G25" s="49"/>
      <c r="H25" s="45"/>
      <c r="I25" s="49"/>
      <c r="J25" s="55"/>
      <c r="K25" s="51"/>
    </row>
    <row r="26" spans="1:11" s="12" customFormat="1" ht="21">
      <c r="A26" s="50">
        <v>6</v>
      </c>
      <c r="B26" s="48" t="s">
        <v>65</v>
      </c>
      <c r="C26" s="52">
        <v>200000</v>
      </c>
      <c r="D26" s="52">
        <v>197950</v>
      </c>
      <c r="E26" s="46" t="s">
        <v>17</v>
      </c>
      <c r="F26" s="45" t="s">
        <v>87</v>
      </c>
      <c r="G26" s="52">
        <v>197950</v>
      </c>
      <c r="H26" s="45" t="s">
        <v>67</v>
      </c>
      <c r="I26" s="52">
        <v>197950</v>
      </c>
      <c r="J26" s="55" t="s">
        <v>26</v>
      </c>
      <c r="K26" s="51" t="s">
        <v>63</v>
      </c>
    </row>
    <row r="27" spans="1:11" s="12" customFormat="1" ht="21">
      <c r="A27" s="50"/>
      <c r="B27" s="48" t="s">
        <v>66</v>
      </c>
      <c r="C27" s="46"/>
      <c r="D27" s="46"/>
      <c r="E27" s="50"/>
      <c r="F27" s="45" t="s">
        <v>88</v>
      </c>
      <c r="G27" s="49">
        <v>199999.05</v>
      </c>
      <c r="H27" s="45"/>
      <c r="I27" s="49"/>
      <c r="J27" s="55"/>
      <c r="K27" s="51" t="s">
        <v>64</v>
      </c>
    </row>
    <row r="28" spans="1:11" s="12" customFormat="1" ht="21">
      <c r="A28" s="50"/>
      <c r="B28" s="48"/>
      <c r="C28" s="46"/>
      <c r="D28" s="46"/>
      <c r="E28" s="50"/>
      <c r="F28" s="45" t="s">
        <v>89</v>
      </c>
      <c r="G28" s="49">
        <v>235000</v>
      </c>
      <c r="H28" s="45"/>
      <c r="I28" s="49"/>
      <c r="J28" s="55"/>
      <c r="K28" s="51"/>
    </row>
    <row r="29" spans="1:11" s="12" customFormat="1" ht="21">
      <c r="A29" s="50"/>
      <c r="B29" s="48"/>
      <c r="C29" s="46"/>
      <c r="D29" s="46"/>
      <c r="E29" s="50"/>
      <c r="F29" s="45"/>
      <c r="G29" s="49"/>
      <c r="H29" s="45"/>
      <c r="I29" s="49"/>
      <c r="J29" s="55"/>
      <c r="K29" s="51"/>
    </row>
    <row r="30" spans="1:11" s="12" customFormat="1" ht="21">
      <c r="A30" s="50">
        <v>7</v>
      </c>
      <c r="B30" s="48" t="s">
        <v>104</v>
      </c>
      <c r="C30" s="52">
        <v>41521.35</v>
      </c>
      <c r="D30" s="52">
        <v>41521.35</v>
      </c>
      <c r="E30" s="46" t="s">
        <v>17</v>
      </c>
      <c r="F30" s="45" t="s">
        <v>46</v>
      </c>
      <c r="G30" s="52">
        <v>41521.35</v>
      </c>
      <c r="H30" s="45" t="s">
        <v>46</v>
      </c>
      <c r="I30" s="52">
        <v>41521.35</v>
      </c>
      <c r="J30" s="55" t="s">
        <v>18</v>
      </c>
      <c r="K30" s="51" t="s">
        <v>47</v>
      </c>
    </row>
    <row r="31" spans="1:11" s="12" customFormat="1" ht="21">
      <c r="A31" s="50"/>
      <c r="B31" s="48"/>
      <c r="C31" s="46"/>
      <c r="D31" s="46"/>
      <c r="E31" s="50"/>
      <c r="F31" s="45"/>
      <c r="G31" s="49"/>
      <c r="H31" s="45"/>
      <c r="I31" s="49"/>
      <c r="J31" s="55" t="s">
        <v>19</v>
      </c>
      <c r="K31" s="51" t="s">
        <v>48</v>
      </c>
    </row>
    <row r="32" spans="1:11" s="12" customFormat="1" ht="21">
      <c r="A32" s="50"/>
      <c r="B32" s="48"/>
      <c r="C32" s="46"/>
      <c r="D32" s="46"/>
      <c r="E32" s="50"/>
      <c r="F32" s="45"/>
      <c r="G32" s="49"/>
      <c r="H32" s="45"/>
      <c r="I32" s="49"/>
      <c r="J32" s="55"/>
      <c r="K32" s="51"/>
    </row>
    <row r="33" spans="1:11" s="12" customFormat="1" ht="21">
      <c r="A33" s="50">
        <v>8</v>
      </c>
      <c r="B33" s="48" t="s">
        <v>52</v>
      </c>
      <c r="C33" s="46">
        <v>1100</v>
      </c>
      <c r="D33" s="46">
        <v>1100</v>
      </c>
      <c r="E33" s="46" t="s">
        <v>17</v>
      </c>
      <c r="F33" s="45" t="s">
        <v>51</v>
      </c>
      <c r="G33" s="49">
        <v>1100</v>
      </c>
      <c r="H33" s="45" t="s">
        <v>51</v>
      </c>
      <c r="I33" s="49">
        <v>1100</v>
      </c>
      <c r="J33" s="55" t="s">
        <v>18</v>
      </c>
      <c r="K33" s="51" t="s">
        <v>49</v>
      </c>
    </row>
    <row r="34" spans="1:11" s="12" customFormat="1" ht="21">
      <c r="A34" s="50"/>
      <c r="B34" s="48"/>
      <c r="C34" s="46"/>
      <c r="D34" s="46"/>
      <c r="E34" s="50"/>
      <c r="F34" s="45"/>
      <c r="G34" s="49"/>
      <c r="H34" s="45"/>
      <c r="I34" s="49"/>
      <c r="J34" s="55" t="s">
        <v>19</v>
      </c>
      <c r="K34" s="51" t="s">
        <v>50</v>
      </c>
    </row>
    <row r="35" spans="1:11" s="12" customFormat="1" ht="21">
      <c r="A35" s="50"/>
      <c r="B35" s="48"/>
      <c r="C35" s="46"/>
      <c r="D35" s="46"/>
      <c r="E35" s="50"/>
      <c r="F35" s="45"/>
      <c r="G35" s="49"/>
      <c r="H35" s="45"/>
      <c r="I35" s="49"/>
      <c r="J35" s="55"/>
      <c r="K35" s="51"/>
    </row>
    <row r="36" spans="1:11" s="12" customFormat="1" ht="21">
      <c r="A36" s="50">
        <v>9</v>
      </c>
      <c r="B36" s="48" t="s">
        <v>53</v>
      </c>
      <c r="C36" s="52">
        <v>2500.5500000000002</v>
      </c>
      <c r="D36" s="52">
        <v>2500.5500000000002</v>
      </c>
      <c r="E36" s="46" t="s">
        <v>17</v>
      </c>
      <c r="F36" s="45" t="s">
        <v>27</v>
      </c>
      <c r="G36" s="52">
        <v>2500.5500000000002</v>
      </c>
      <c r="H36" s="45" t="s">
        <v>27</v>
      </c>
      <c r="I36" s="52">
        <v>2500.5500000000002</v>
      </c>
      <c r="J36" s="55" t="s">
        <v>18</v>
      </c>
      <c r="K36" s="51" t="s">
        <v>54</v>
      </c>
    </row>
    <row r="37" spans="1:11" s="12" customFormat="1" ht="21">
      <c r="A37" s="50"/>
      <c r="B37" s="48"/>
      <c r="C37" s="46"/>
      <c r="D37" s="46"/>
      <c r="E37" s="50"/>
      <c r="F37" s="45"/>
      <c r="G37" s="49"/>
      <c r="H37" s="45"/>
      <c r="I37" s="49"/>
      <c r="J37" s="55" t="s">
        <v>19</v>
      </c>
      <c r="K37" s="51" t="s">
        <v>50</v>
      </c>
    </row>
    <row r="38" spans="1:11" s="12" customFormat="1" ht="21">
      <c r="A38" s="50"/>
      <c r="B38" s="48"/>
      <c r="C38" s="46"/>
      <c r="D38" s="46"/>
      <c r="E38" s="50"/>
      <c r="F38" s="45"/>
      <c r="G38" s="49"/>
      <c r="H38" s="45"/>
      <c r="I38" s="49"/>
      <c r="J38" s="55"/>
      <c r="K38" s="51"/>
    </row>
    <row r="39" spans="1:11" s="12" customFormat="1" ht="21">
      <c r="A39" s="50">
        <v>10</v>
      </c>
      <c r="B39" s="48" t="s">
        <v>99</v>
      </c>
      <c r="C39" s="52">
        <v>4500000</v>
      </c>
      <c r="D39" s="52">
        <v>4602783.33</v>
      </c>
      <c r="E39" s="46" t="s">
        <v>33</v>
      </c>
      <c r="F39" s="45" t="s">
        <v>29</v>
      </c>
      <c r="G39" s="52">
        <v>3900000</v>
      </c>
      <c r="H39" s="45" t="s">
        <v>30</v>
      </c>
      <c r="I39" s="52">
        <v>3900000</v>
      </c>
      <c r="J39" s="55" t="s">
        <v>32</v>
      </c>
      <c r="K39" s="51" t="s">
        <v>68</v>
      </c>
    </row>
    <row r="40" spans="1:11" s="12" customFormat="1" ht="21">
      <c r="A40" s="50"/>
      <c r="B40" s="48" t="s">
        <v>100</v>
      </c>
      <c r="C40" s="46"/>
      <c r="D40" s="46"/>
      <c r="E40" s="50"/>
      <c r="F40" s="45" t="s">
        <v>31</v>
      </c>
      <c r="G40" s="49">
        <v>3667500.36</v>
      </c>
      <c r="H40" s="45"/>
      <c r="I40" s="49"/>
      <c r="J40" s="55"/>
      <c r="K40" s="51" t="s">
        <v>69</v>
      </c>
    </row>
    <row r="41" spans="1:11" s="12" customFormat="1" ht="21">
      <c r="A41" s="50"/>
      <c r="B41" s="48"/>
      <c r="C41" s="46"/>
      <c r="D41" s="46"/>
      <c r="E41" s="50"/>
      <c r="F41" s="45"/>
      <c r="G41" s="49"/>
      <c r="H41" s="45"/>
      <c r="I41" s="49"/>
      <c r="J41" s="55"/>
      <c r="K41" s="51"/>
    </row>
    <row r="42" spans="1:11" s="12" customFormat="1" ht="21">
      <c r="A42" s="50">
        <v>11</v>
      </c>
      <c r="B42" s="48" t="s">
        <v>73</v>
      </c>
      <c r="C42" s="52">
        <v>352000</v>
      </c>
      <c r="D42" s="52">
        <v>352000</v>
      </c>
      <c r="E42" s="46" t="s">
        <v>17</v>
      </c>
      <c r="F42" s="45" t="s">
        <v>90</v>
      </c>
      <c r="G42" s="52">
        <v>352000</v>
      </c>
      <c r="H42" s="45" t="s">
        <v>72</v>
      </c>
      <c r="I42" s="52">
        <v>352000</v>
      </c>
      <c r="J42" s="55" t="s">
        <v>26</v>
      </c>
      <c r="K42" s="51" t="s">
        <v>71</v>
      </c>
    </row>
    <row r="43" spans="1:11" s="12" customFormat="1" ht="21">
      <c r="A43" s="50"/>
      <c r="B43" s="48"/>
      <c r="C43" s="46"/>
      <c r="D43" s="46"/>
      <c r="E43" s="50"/>
      <c r="F43" s="45" t="s">
        <v>91</v>
      </c>
      <c r="G43" s="49">
        <v>390550</v>
      </c>
      <c r="H43" s="45"/>
      <c r="I43" s="49"/>
      <c r="J43" s="55"/>
      <c r="K43" s="51" t="s">
        <v>70</v>
      </c>
    </row>
    <row r="44" spans="1:11" s="12" customFormat="1" ht="21">
      <c r="A44" s="50"/>
      <c r="B44" s="48"/>
      <c r="C44" s="46"/>
      <c r="D44" s="46"/>
      <c r="E44" s="50"/>
      <c r="F44" s="45" t="s">
        <v>92</v>
      </c>
      <c r="G44" s="49">
        <v>393760</v>
      </c>
      <c r="H44" s="45"/>
      <c r="I44" s="49"/>
      <c r="J44" s="55"/>
      <c r="K44" s="51"/>
    </row>
    <row r="45" spans="1:11" s="12" customFormat="1" ht="21">
      <c r="A45" s="50"/>
      <c r="B45" s="48"/>
      <c r="C45" s="46"/>
      <c r="D45" s="46"/>
      <c r="E45" s="50"/>
      <c r="F45" s="45"/>
      <c r="G45" s="49"/>
      <c r="H45" s="45"/>
      <c r="I45" s="49"/>
      <c r="J45" s="55"/>
      <c r="K45" s="51"/>
    </row>
    <row r="46" spans="1:11" s="12" customFormat="1" ht="21">
      <c r="A46" s="50"/>
      <c r="B46" s="48"/>
      <c r="C46" s="46"/>
      <c r="D46" s="46"/>
      <c r="E46" s="50"/>
      <c r="F46" s="45"/>
      <c r="G46" s="49"/>
      <c r="H46" s="45"/>
      <c r="I46" s="49"/>
      <c r="J46" s="55"/>
      <c r="K46" s="51"/>
    </row>
    <row r="47" spans="1:11" s="12" customFormat="1" ht="21">
      <c r="A47" s="50">
        <v>12</v>
      </c>
      <c r="B47" s="48" t="s">
        <v>103</v>
      </c>
      <c r="C47" s="52">
        <v>350000</v>
      </c>
      <c r="D47" s="52">
        <v>315650</v>
      </c>
      <c r="E47" s="46" t="s">
        <v>17</v>
      </c>
      <c r="F47" s="45" t="s">
        <v>93</v>
      </c>
      <c r="G47" s="52">
        <v>315650</v>
      </c>
      <c r="H47" s="45" t="s">
        <v>75</v>
      </c>
      <c r="I47" s="52">
        <v>315650</v>
      </c>
      <c r="J47" s="55" t="s">
        <v>26</v>
      </c>
      <c r="K47" s="51" t="s">
        <v>74</v>
      </c>
    </row>
    <row r="48" spans="1:11" s="12" customFormat="1" ht="21">
      <c r="A48" s="50"/>
      <c r="B48" s="48" t="s">
        <v>0</v>
      </c>
      <c r="C48" s="46"/>
      <c r="D48" s="46"/>
      <c r="E48" s="50"/>
      <c r="F48" s="45" t="s">
        <v>97</v>
      </c>
      <c r="G48" s="49">
        <v>323364.49</v>
      </c>
      <c r="H48" s="45"/>
      <c r="I48" s="49"/>
      <c r="J48" s="55"/>
      <c r="K48" s="51" t="s">
        <v>70</v>
      </c>
    </row>
    <row r="49" spans="1:11" s="12" customFormat="1" ht="21">
      <c r="A49" s="50"/>
      <c r="B49" s="48"/>
      <c r="C49" s="46"/>
      <c r="D49" s="46"/>
      <c r="E49" s="50"/>
      <c r="F49" s="45" t="s">
        <v>98</v>
      </c>
      <c r="G49" s="49">
        <v>336515</v>
      </c>
      <c r="H49" s="45"/>
      <c r="I49" s="49"/>
      <c r="J49" s="55"/>
      <c r="K49" s="51"/>
    </row>
    <row r="50" spans="1:11" s="12" customFormat="1" ht="21">
      <c r="A50" s="50"/>
      <c r="B50" s="48"/>
      <c r="C50" s="46"/>
      <c r="D50" s="46"/>
      <c r="E50" s="50"/>
      <c r="F50" s="45"/>
      <c r="G50" s="49"/>
      <c r="H50" s="45"/>
      <c r="I50" s="49"/>
      <c r="J50" s="55"/>
      <c r="K50" s="51"/>
    </row>
    <row r="51" spans="1:11" s="12" customFormat="1" ht="21">
      <c r="A51" s="50">
        <v>13</v>
      </c>
      <c r="B51" s="48" t="s">
        <v>101</v>
      </c>
      <c r="C51" s="52">
        <v>280000</v>
      </c>
      <c r="D51" s="52">
        <v>280000</v>
      </c>
      <c r="E51" s="46" t="s">
        <v>17</v>
      </c>
      <c r="F51" s="45" t="s">
        <v>94</v>
      </c>
      <c r="G51" s="49">
        <v>240000</v>
      </c>
      <c r="H51" s="45" t="s">
        <v>76</v>
      </c>
      <c r="I51" s="49">
        <v>240000</v>
      </c>
      <c r="J51" s="55" t="s">
        <v>32</v>
      </c>
      <c r="K51" s="51" t="s">
        <v>77</v>
      </c>
    </row>
    <row r="52" spans="1:11" s="12" customFormat="1" ht="21">
      <c r="A52" s="50"/>
      <c r="B52" s="48"/>
      <c r="C52" s="46"/>
      <c r="D52" s="46"/>
      <c r="E52" s="50"/>
      <c r="F52" s="45" t="s">
        <v>95</v>
      </c>
      <c r="G52" s="49">
        <v>194000</v>
      </c>
      <c r="H52" s="45"/>
      <c r="I52" s="49"/>
      <c r="J52" s="55"/>
      <c r="K52" s="51" t="s">
        <v>70</v>
      </c>
    </row>
    <row r="53" spans="1:11" s="12" customFormat="1" ht="21">
      <c r="A53" s="50"/>
      <c r="B53" s="48"/>
      <c r="C53" s="46"/>
      <c r="D53" s="46"/>
      <c r="E53" s="50"/>
      <c r="F53" s="47" t="s">
        <v>96</v>
      </c>
      <c r="G53" s="49">
        <v>278910</v>
      </c>
      <c r="H53" s="45"/>
      <c r="I53" s="49"/>
      <c r="J53" s="55"/>
      <c r="K53" s="51"/>
    </row>
    <row r="54" spans="1:11" s="12" customFormat="1" ht="21">
      <c r="A54" s="50"/>
      <c r="B54" s="48"/>
      <c r="C54" s="46"/>
      <c r="D54" s="46"/>
      <c r="E54" s="50"/>
      <c r="F54" s="45"/>
      <c r="G54" s="49"/>
      <c r="H54" s="45"/>
      <c r="I54" s="49"/>
      <c r="J54" s="55"/>
      <c r="K54" s="51"/>
    </row>
    <row r="55" spans="1:11" s="12" customFormat="1" ht="21">
      <c r="A55" s="50">
        <v>14</v>
      </c>
      <c r="B55" s="48" t="s">
        <v>102</v>
      </c>
      <c r="C55" s="52">
        <v>280000</v>
      </c>
      <c r="D55" s="52">
        <v>280000</v>
      </c>
      <c r="E55" s="46" t="s">
        <v>17</v>
      </c>
      <c r="F55" s="45" t="s">
        <v>94</v>
      </c>
      <c r="G55" s="49">
        <v>240000</v>
      </c>
      <c r="H55" s="45" t="s">
        <v>76</v>
      </c>
      <c r="I55" s="49">
        <v>192000</v>
      </c>
      <c r="J55" s="55" t="s">
        <v>32</v>
      </c>
      <c r="K55" s="51" t="s">
        <v>78</v>
      </c>
    </row>
    <row r="56" spans="1:11" s="12" customFormat="1" ht="21">
      <c r="A56" s="50"/>
      <c r="B56" s="48"/>
      <c r="C56" s="46"/>
      <c r="D56" s="46"/>
      <c r="E56" s="50"/>
      <c r="F56" s="45" t="s">
        <v>95</v>
      </c>
      <c r="G56" s="49">
        <v>194000</v>
      </c>
      <c r="H56" s="45"/>
      <c r="I56" s="49"/>
      <c r="J56" s="55"/>
      <c r="K56" s="51" t="s">
        <v>70</v>
      </c>
    </row>
    <row r="57" spans="1:11" s="12" customFormat="1" ht="21">
      <c r="A57" s="50"/>
      <c r="B57" s="48"/>
      <c r="C57" s="46"/>
      <c r="D57" s="46"/>
      <c r="E57" s="50"/>
      <c r="F57" s="47" t="s">
        <v>96</v>
      </c>
      <c r="G57" s="49">
        <v>278910</v>
      </c>
      <c r="H57" s="45"/>
      <c r="I57" s="49"/>
      <c r="J57" s="55"/>
      <c r="K57" s="51"/>
    </row>
    <row r="58" spans="1:11" s="40" customFormat="1" ht="21">
      <c r="A58" s="34"/>
      <c r="B58" s="35" t="s">
        <v>23</v>
      </c>
      <c r="C58" s="36">
        <f>SUM(C8:C57)</f>
        <v>7033745.7000000002</v>
      </c>
      <c r="D58" s="36"/>
      <c r="E58" s="29"/>
      <c r="F58" s="28"/>
      <c r="G58" s="37"/>
      <c r="H58" s="28"/>
      <c r="I58" s="38">
        <f>SUM(I8:I57)</f>
        <v>6140592.7400000002</v>
      </c>
      <c r="J58" s="56"/>
      <c r="K58" s="39"/>
    </row>
    <row r="59" spans="1:11" s="12" customFormat="1" ht="18">
      <c r="A59" s="15"/>
      <c r="B59" s="14"/>
      <c r="C59" s="16"/>
      <c r="D59" s="16"/>
      <c r="E59" s="17"/>
      <c r="F59" s="14"/>
      <c r="G59" s="31"/>
      <c r="H59" s="41"/>
      <c r="I59" s="14"/>
      <c r="J59" s="17"/>
      <c r="K59" s="18"/>
    </row>
    <row r="60" spans="1:11" s="12" customFormat="1" ht="21">
      <c r="A60" s="15"/>
      <c r="B60" s="13"/>
      <c r="C60" s="16"/>
      <c r="D60" s="16"/>
      <c r="E60" s="17"/>
      <c r="F60" s="14"/>
      <c r="G60" s="31"/>
      <c r="H60" s="14"/>
      <c r="I60" s="14"/>
      <c r="J60" s="17"/>
      <c r="K60" s="18"/>
    </row>
    <row r="61" spans="1:11" s="12" customFormat="1" ht="21">
      <c r="A61" s="15"/>
      <c r="B61" s="13"/>
      <c r="C61" s="16"/>
      <c r="D61" s="16"/>
      <c r="E61" s="17"/>
      <c r="F61" s="14"/>
      <c r="G61" s="31"/>
      <c r="H61" s="14"/>
      <c r="I61" s="14"/>
      <c r="J61" s="17"/>
      <c r="K61" s="18"/>
    </row>
    <row r="62" spans="1:11" s="12" customFormat="1">
      <c r="A62" s="19"/>
      <c r="B62" s="20"/>
      <c r="C62" s="21"/>
      <c r="D62" s="21"/>
      <c r="E62" s="22"/>
      <c r="F62" s="20"/>
      <c r="G62" s="32"/>
      <c r="H62" s="20"/>
      <c r="I62" s="20"/>
      <c r="J62" s="22"/>
      <c r="K62" s="23"/>
    </row>
    <row r="63" spans="1:11" s="12" customFormat="1">
      <c r="A63" s="24"/>
      <c r="B63" s="1"/>
      <c r="C63" s="25"/>
      <c r="D63" s="25"/>
      <c r="E63" s="26"/>
      <c r="F63" s="1"/>
      <c r="G63" s="33"/>
      <c r="H63" s="1"/>
      <c r="I63" s="1"/>
      <c r="J63" s="26"/>
      <c r="K63" s="27"/>
    </row>
    <row r="64" spans="1:11">
      <c r="C64" s="25"/>
      <c r="D64" s="25"/>
    </row>
    <row r="65" spans="3:4">
      <c r="C65" s="25"/>
      <c r="D65" s="25"/>
    </row>
  </sheetData>
  <mergeCells count="10">
    <mergeCell ref="A1:K1"/>
    <mergeCell ref="A2:K2"/>
    <mergeCell ref="A3:K3"/>
    <mergeCell ref="A5:A7"/>
    <mergeCell ref="B5:B7"/>
    <mergeCell ref="E5:E7"/>
    <mergeCell ref="F5:G5"/>
    <mergeCell ref="F6:G6"/>
    <mergeCell ref="H5:I5"/>
    <mergeCell ref="H6:I6"/>
  </mergeCells>
  <pageMargins left="0.23622047244094491" right="0.23622047244094491" top="0.51181102362204722" bottom="0.51181102362204722" header="0.31496062992125984" footer="0.31496062992125984"/>
  <pageSetup paperSize="9" scale="51" orientation="landscape" r:id="rId1"/>
  <rowBreaks count="1" manualBreakCount="1">
    <brk id="4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เรวดี</dc:creator>
  <cp:lastModifiedBy>ธัญวรัตน์ อมรเวช</cp:lastModifiedBy>
  <cp:lastPrinted>2026-06-08T01:28:00Z</cp:lastPrinted>
  <dcterms:created xsi:type="dcterms:W3CDTF">2016-11-08T02:55:15Z</dcterms:created>
  <dcterms:modified xsi:type="dcterms:W3CDTF">2026-06-08T01:28:05Z</dcterms:modified>
</cp:coreProperties>
</file>