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0.7\ส่วนพัสดุ\โบววววววววววววววววววววววววว์\รายงานผลจัดซื้อจัดจ้างประจำเดือน\ประจำปี 2568\09 ก.ค. 68\"/>
    </mc:Choice>
  </mc:AlternateContent>
  <bookViews>
    <workbookView showHorizontalScroll="0" showVerticalScroll="0" showSheetTabs="0" xWindow="0" yWindow="0" windowWidth="28800" windowHeight="12345"/>
  </bookViews>
  <sheets>
    <sheet name="Sheet1" sheetId="1" r:id="rId1"/>
  </sheets>
  <definedNames>
    <definedName name="_xlnm.Print_Area" localSheetId="0">Sheet1!$A$1:$K$56</definedName>
    <definedName name="_xlnm.Print_Titles" localSheetId="0">Sheet1!$1:$7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C56" i="1" l="1"/>
</calcChain>
</file>

<file path=xl/sharedStrings.xml><?xml version="1.0" encoding="utf-8"?>
<sst xmlns="http://schemas.openxmlformats.org/spreadsheetml/2006/main" count="155" uniqueCount="101">
  <si>
    <t>สำนักงานธนานุเคราะห์</t>
  </si>
  <si>
    <t>ลำดับ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</si>
  <si>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</si>
  <si>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</si>
  <si>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</si>
  <si>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</si>
  <si>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โดยสรุป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</si>
  <si>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</si>
  <si>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</si>
  <si>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</si>
  <si>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และราคาที่ตกลงซื้อหรือจ้าง</t>
  </si>
  <si>
    <t>เลขที่และวันที่ของสัญญา</t>
  </si>
  <si>
    <t>หรือข้อตกลง</t>
  </si>
  <si>
    <t>ในการซื้อหรือจ้าง</t>
  </si>
  <si>
    <t>(บาท)</t>
  </si>
  <si>
    <t>วงเงินที่จะซื้อ</t>
  </si>
  <si>
    <t xml:space="preserve">หรือจ้าง </t>
  </si>
  <si>
    <t>เฉพาะเจาะจง</t>
  </si>
  <si>
    <t>ราคาเหมาะสม</t>
  </si>
  <si>
    <t xml:space="preserve">ตามท้องตลาด </t>
  </si>
  <si>
    <t>ผู้เสนอราคา</t>
  </si>
  <si>
    <t>ราคาที่เสนอ</t>
  </si>
  <si>
    <t>ราคาที่ซื้อ/จ้าง</t>
  </si>
  <si>
    <t>รวมเป็นเงิน</t>
  </si>
  <si>
    <t>เสนอราคาต่ำสุด</t>
  </si>
  <si>
    <t>ประกวดราคาฯ</t>
  </si>
  <si>
    <t>จ้างทำตั๋วรับจำนำ สธ.1 และ 30</t>
  </si>
  <si>
    <t>ห้างหุ้นส่วนจำกัด บีเอ็ม พริ้นท์ แอนด์ เซอร์วิส</t>
  </si>
  <si>
    <t>ใบสั่งจ้าง เลขที่ 136</t>
  </si>
  <si>
    <t>ลว. 2 ก.ค. 68</t>
  </si>
  <si>
    <t>จ้างจัดทำป้ายแจ้งเตือนบริเวณที่มีการใช้งานกล้องวงจรปิด</t>
  </si>
  <si>
    <t>บริษัท มหานครอิงค์เจ็ท จำกัด (สำนักงานใหญ่)</t>
  </si>
  <si>
    <t>ใบสั่งจ้าง เลขที่ 137</t>
  </si>
  <si>
    <t>ลว. 15 ก.ค. 68</t>
  </si>
  <si>
    <t>จ้างซ่อมแซมพรมปูพื้นอาคารสำนักงานธนานุเคราะห์</t>
  </si>
  <si>
    <t>บริษัท โชคดีผ้าม่าน แอนด์ ดีไซน์ จำกัด</t>
  </si>
  <si>
    <t>ใบสั่งจ้าง เลขที่ 138</t>
  </si>
  <si>
    <t>ลว. 16 ก.ค. 68</t>
  </si>
  <si>
    <t>จ้างเหมาบริการติดตั้งระบบไฟฟ้า</t>
  </si>
  <si>
    <t>นายธวัชชัย พันธุ์กล้วยหอม</t>
  </si>
  <si>
    <t>ใบสั่งจ้าง เลขที่ 139</t>
  </si>
  <si>
    <t>จัดซื้อเสื้อแจ็คเก็ตแขนยาว ๔๐ ตัว (โครงการ Young Blood)</t>
  </si>
  <si>
    <t>นางสาวเพ็ญโฉม นิมิตพัฒนา (ร้านเพ็ญโฉม)</t>
  </si>
  <si>
    <t xml:space="preserve">จ้างเหมารถโดยสารปรับอากาศ ๒ ชั้น </t>
  </si>
  <si>
    <t>(โครงการ Young Blood)</t>
  </si>
  <si>
    <t>ห้างหุ้นส่วนจำกัด องุ่นริช (สำนักงานใหญ่)</t>
  </si>
  <si>
    <t>ใบสั่งจ้าง เลขที่ 141</t>
  </si>
  <si>
    <t>จ้างซ่อมเครื่องเสียงภายในอาคารสำนักงานธนานุเคราะห์</t>
  </si>
  <si>
    <t>บริษัท มัลติโปรเจคท์ เทคโนโลยี จำกัด</t>
  </si>
  <si>
    <t>ใบสั่งจ้าง เลขที่ 142</t>
  </si>
  <si>
    <t>ลว. 17 ก.ค. 68</t>
  </si>
  <si>
    <t>จ้างทำใบเสร็จ จำนวน 4 รายการ</t>
  </si>
  <si>
    <t>ใบสั่งจ้าง เลขที่ 143</t>
  </si>
  <si>
    <t>ลว. 18 ก.ค. 68</t>
  </si>
  <si>
    <t>จ้างจัดท๋ำวรับจำนำของสถานธนานุเคราะห์ (เพิ่มเติม)</t>
  </si>
  <si>
    <t>ใบสั่งจ้าง เลขที่ 144</t>
  </si>
  <si>
    <t>สธ.10 และ สธ.29</t>
  </si>
  <si>
    <t>จ้างทำตรายางในการปฏิบัติงาน ของสำนักงานธนานุเคราะห์ ,</t>
  </si>
  <si>
    <t>บริษัท ประดิษศิลป์เซ็นเตอร์ จำกัด</t>
  </si>
  <si>
    <t>ใบสั่งจ้าง เลขที่ 145</t>
  </si>
  <si>
    <t>ลว. 29 ก.ค. 68</t>
  </si>
  <si>
    <t>จัดซื้อวัสดุสำนักงาน 2,10,15,29,34,45,46,47</t>
  </si>
  <si>
    <t>บริษัท ออฟฟิศเวิร์ค จำกัด</t>
  </si>
  <si>
    <t>จ้างกำจัดปลวก มดและแมลงสาบ สธ.9</t>
  </si>
  <si>
    <t>บริษัท แอ๊ดวานซ์ กรุ๊ป เอเชีย จำกัด</t>
  </si>
  <si>
    <t>ใบสั่งจ้าง เลขที่ 147</t>
  </si>
  <si>
    <t xml:space="preserve">จ้างบำรุงรักษาระบบปฏิบัติการเสมือนจริง </t>
  </si>
  <si>
    <t>และระบบป้องกันไวรัส</t>
  </si>
  <si>
    <t>บริษัท พี เอ็นเตอร์ไพรส์ โซลูชั่น จำกัด</t>
  </si>
  <si>
    <t>สัญญาจ้าง เลขที่ 36/2568</t>
  </si>
  <si>
    <t>ลว. 21 ก.ค. 68</t>
  </si>
  <si>
    <t>ผ่านคุณสมบัติ</t>
  </si>
  <si>
    <t>1. บริษัท พี เอ็นเตอร์ไพรส์ โซลูชั่น จำกัด</t>
  </si>
  <si>
    <t>จ้างบำรุงรักษาและเพิ่มประสิทธิภาพระบบ</t>
  </si>
  <si>
    <t>บริหารทรัพยากรบุคคล</t>
  </si>
  <si>
    <t xml:space="preserve">บริษัท แพรกซิส โซลูชั่น จำกัด </t>
  </si>
  <si>
    <t xml:space="preserve">1. บริษัท แพรกซิส โซลูชั่น จำกัด </t>
  </si>
  <si>
    <t>ได้คะแนนสูงสุด</t>
  </si>
  <si>
    <t>สัญญาจ้าง เลขที่ 37/2568</t>
  </si>
  <si>
    <t>ลว. 21ก.ค. 68</t>
  </si>
  <si>
    <t xml:space="preserve">2. บริษัท ซอฟต์สแควร์ 1999 จำกัด </t>
  </si>
  <si>
    <t>ได้คะแนน 100.00</t>
  </si>
  <si>
    <t>ได้คะแนน 97.69</t>
  </si>
  <si>
    <t>1. ห้างหุ้นส่วนจำกัด บีเอ็ม พริ้นท์ แอนด์ เซอร์วิส</t>
  </si>
  <si>
    <t xml:space="preserve">2. บริษัท เปเปอร์เวิร์ค จำกัด </t>
  </si>
  <si>
    <t xml:space="preserve">3. บริษัท ทานตะวันเปเปอร์ จำกัด </t>
  </si>
  <si>
    <t xml:space="preserve">2. บริษัท ทานตะวันเปเปอร์ จำกัด </t>
  </si>
  <si>
    <t xml:space="preserve">3. บริษัท เปเปอร์เวิร์ค จำกัด </t>
  </si>
  <si>
    <t>1. บริษัท มัลติโปรเจคท์ เทคโนโลยี จำกัด</t>
  </si>
  <si>
    <t>2. ห้างหุ้นส่วนจำกัด เอส ซี เอวี อินเตอร์เนชั่นแนล</t>
  </si>
  <si>
    <t>3. บริษัท เอ็ม.ไอ.เอ็นจิเนียริ่ง จำกัด</t>
  </si>
  <si>
    <t>2. บริษัท ทรีโอ แอคเซส จำกัด</t>
  </si>
  <si>
    <t>สรุปผลการดำเนินการจัดซื้อจัดจ้างในรอบเดือนกรกฎาคม 2568</t>
  </si>
  <si>
    <t>ใบสั่งซื้อ เลขที่ 146</t>
  </si>
  <si>
    <t>ใบสั่งซื้อ เลขที่ 140</t>
  </si>
  <si>
    <t>จัดซื้อเหรียญทองคำที่ระลึก ประจำปี 2568</t>
  </si>
  <si>
    <t>1. บริษัท ห้างขายทองฮั่วเซ่งเฮง จำกัด</t>
  </si>
  <si>
    <t>บริษัท ห้างขายทองฮั่วเซ่งเฮง จำกัด</t>
  </si>
  <si>
    <t>2. บริษัท ห้างค้าทองยู่หลงกิมกี่ จำกัด</t>
  </si>
  <si>
    <t>ใบสั่งซื้อ เลขที่ 148</t>
  </si>
  <si>
    <t>วันที่ 31 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</si>
</sst>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7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shrinkToFi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shrinkToFit="1"/>
    </xf>
    <xf numFmtId="0" fontId="5" fillId="0" borderId="0" xfId="0" applyFont="1"/>
    <xf numFmtId="0" fontId="2" fillId="0" borderId="0" xfId="0" applyFont="1" applyBorder="1"/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188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shrinkToFit="1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188" fontId="4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shrinkToFit="1"/>
    </xf>
    <xf numFmtId="1" fontId="4" fillId="0" borderId="0" xfId="0" applyNumberFormat="1" applyFont="1" applyAlignment="1">
      <alignment horizontal="center"/>
    </xf>
    <xf numFmtId="188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187" fontId="2" fillId="0" borderId="0" xfId="1" applyFont="1"/>
    <xf numFmtId="187" fontId="5" fillId="0" borderId="0" xfId="1" applyFont="1" applyBorder="1"/>
    <xf numFmtId="187" fontId="4" fillId="0" borderId="0" xfId="1" applyFont="1" applyBorder="1"/>
    <xf numFmtId="187" fontId="4" fillId="0" borderId="0" xfId="1" applyFont="1"/>
    <xf numFmtId="1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7" xfId="1" applyNumberFormat="1" applyFont="1" applyBorder="1" applyAlignment="1">
      <alignment horizontal="center"/>
    </xf>
    <xf numFmtId="187" fontId="3" fillId="0" borderId="7" xfId="1" applyFont="1" applyBorder="1"/>
    <xf numFmtId="187" fontId="3" fillId="0" borderId="7" xfId="0" applyNumberFormat="1" applyFont="1" applyBorder="1"/>
    <xf numFmtId="0" fontId="3" fillId="0" borderId="7" xfId="0" applyFont="1" applyBorder="1" applyAlignment="1">
      <alignment shrinkToFit="1"/>
    </xf>
    <xf numFmtId="0" fontId="6" fillId="0" borderId="0" xfId="0" applyFont="1"/>
    <xf numFmtId="43" fontId="5" fillId="0" borderId="0" xfId="0" applyNumberFormat="1" applyFont="1" applyBorder="1"/>
    <xf numFmtId="0" fontId="2" fillId="0" borderId="9" xfId="0" applyFont="1" applyBorder="1"/>
    <xf numFmtId="187" fontId="2" fillId="0" borderId="9" xfId="1" applyNumberFormat="1" applyFont="1" applyBorder="1" applyAlignment="1">
      <alignment horizontal="center"/>
    </xf>
    <xf numFmtId="0" fontId="2" fillId="0" borderId="10" xfId="0" applyFont="1" applyBorder="1"/>
    <xf numFmtId="187" fontId="2" fillId="0" borderId="9" xfId="1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shrinkToFit="1"/>
    </xf>
    <xf numFmtId="187" fontId="2" fillId="0" borderId="9" xfId="1" applyFont="1" applyBorder="1" applyAlignment="1">
      <alignment horizontal="center"/>
    </xf>
    <xf numFmtId="0" fontId="2" fillId="0" borderId="9" xfId="0" quotePrefix="1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187" fontId="2" fillId="0" borderId="11" xfId="1" applyFont="1" applyBorder="1"/>
    <xf numFmtId="0" fontId="2" fillId="0" borderId="11" xfId="0" applyFont="1" applyBorder="1"/>
    <xf numFmtId="0" fontId="3" fillId="0" borderId="13" xfId="0" applyFont="1" applyBorder="1" applyAlignment="1">
      <alignment horizontal="center" vertical="center"/>
    </xf>
    <xf numFmtId="187" fontId="3" fillId="0" borderId="7" xfId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shrinkToFit="1"/>
    </xf>
    <xf numFmtId="0" fontId="2" fillId="0" borderId="9" xfId="0" applyFont="1" applyBorder="1" applyAlignment="1">
      <alignment horizontal="left"/>
    </xf>
    <xf numFmtId="0" fontId="2" fillId="0" borderId="9" xfId="0" quotePrefix="1" applyFont="1" applyBorder="1"/>
    <xf numFmtId="187" fontId="2" fillId="0" borderId="9" xfId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117663</xdr:colOff>
      <xdr:row>0</xdr:row>
      <xdr:rowOff>62499</xdr:rowOff>
    </xdr:from>
    <xdr:to>
      <xdr:col>10</xdr:col>
      <xdr:colOff>1303331</xdr:colOff>
      <xdr:row>1</xdr:row>
      <xdr:rowOff>116311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1962281" y="62499"/>
          <a:ext cx="1185668" cy="356371"/>
        </a:xfrm>
        <a:prstGeom prst="rect">
          <a:avLst/>
        </a:prstGeom>
        <a:solidFill>
          <a:srgbClr val="FFFFFF"/>
        </a:solidFill>
        <a:ln w="12700">
          <a:solidFill>
            <a:srgbClr val="FFFFFF"/>
          </a:solidFill>
          <a:prstDash val="dash"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view="pageBreakPreview" zoomScale="70" zoomScaleNormal="70" zoomScaleSheet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37" sqref="H37"/>
    </sheetView>
  </sheetViews>
  <sheetFormatPr defaultColWidth="9" defaultRowHeight="20.25"/>
  <cols>
    <col min="1" max="1" width="5.5" style="23" bestFit="1" customWidth="1"/>
    <col min="2" max="2" width="44.375" style="1" bestFit="1" customWidth="1"/>
    <col min="3" max="3" width="14.25" style="25" customWidth="1"/>
    <col min="4" max="4" width="12" style="25" bestFit="1" customWidth="1"/>
    <col min="5" max="5" width="15.75" style="25" customWidth="1"/>
    <col min="6" max="6" width="40" style="1" bestFit="1" customWidth="1"/>
    <col min="7" max="7" width="14.75" style="32" bestFit="1" customWidth="1"/>
    <col min="8" max="8" width="38" style="1" bestFit="1" customWidth="1"/>
    <col min="9" max="9" width="15.5" style="1" customWidth="1"/>
    <col min="10" max="10" width="16.5" style="25" customWidth="1"/>
    <col min="11" max="11" width="20.5" style="26" bestFit="1" customWidth="1"/>
    <col min="12" max="16384" width="9" style="1"/>
  </cols>
  <sheetData>
    <row r="1" spans="1:11" ht="21">
      <c r="A1" s="65" t="s">
        <v>92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21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1">
      <c r="A3" s="65" t="s">
        <v>100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8.25" customHeight="1">
      <c r="A4" s="2"/>
      <c r="B4" s="3"/>
      <c r="C4" s="4"/>
      <c r="D4" s="4"/>
      <c r="E4" s="4"/>
      <c r="F4" s="3"/>
      <c r="G4" s="29"/>
      <c r="H4" s="3"/>
      <c r="I4" s="3"/>
      <c r="J4" s="4"/>
      <c r="K4" s="5"/>
    </row>
    <row r="5" spans="1:11" s="8" customFormat="1" ht="21">
      <c r="A5" s="66" t="s">
        <v>1</v>
      </c>
      <c r="B5" s="69" t="s">
        <v>2</v>
      </c>
      <c r="C5" s="51" t="s">
        <v>15</v>
      </c>
      <c r="D5" s="51" t="s">
        <v>3</v>
      </c>
      <c r="E5" s="69" t="s">
        <v>4</v>
      </c>
      <c r="F5" s="72" t="s">
        <v>7</v>
      </c>
      <c r="G5" s="73"/>
      <c r="H5" s="76" t="s">
        <v>9</v>
      </c>
      <c r="I5" s="77"/>
      <c r="J5" s="6" t="s">
        <v>5</v>
      </c>
      <c r="K5" s="7" t="s">
        <v>11</v>
      </c>
    </row>
    <row r="6" spans="1:11" s="8" customFormat="1" ht="21">
      <c r="A6" s="67"/>
      <c r="B6" s="70"/>
      <c r="C6" s="52" t="s">
        <v>16</v>
      </c>
      <c r="D6" s="52" t="s">
        <v>14</v>
      </c>
      <c r="E6" s="70"/>
      <c r="F6" s="74" t="s">
        <v>8</v>
      </c>
      <c r="G6" s="75"/>
      <c r="H6" s="78" t="s">
        <v>10</v>
      </c>
      <c r="I6" s="79"/>
      <c r="J6" s="9" t="s">
        <v>6</v>
      </c>
      <c r="K6" s="10" t="s">
        <v>12</v>
      </c>
    </row>
    <row r="7" spans="1:11" s="8" customFormat="1" ht="21">
      <c r="A7" s="68"/>
      <c r="B7" s="71"/>
      <c r="C7" s="58" t="s">
        <v>14</v>
      </c>
      <c r="D7" s="58"/>
      <c r="E7" s="71"/>
      <c r="F7" s="28" t="s">
        <v>20</v>
      </c>
      <c r="G7" s="59" t="s">
        <v>21</v>
      </c>
      <c r="H7" s="28" t="s">
        <v>9</v>
      </c>
      <c r="I7" s="59" t="s">
        <v>22</v>
      </c>
      <c r="J7" s="60"/>
      <c r="K7" s="61" t="s">
        <v>13</v>
      </c>
    </row>
    <row r="8" spans="1:11" s="8" customFormat="1" ht="21">
      <c r="A8" s="54">
        <v>1</v>
      </c>
      <c r="B8" s="55" t="s">
        <v>26</v>
      </c>
      <c r="C8" s="56">
        <v>44940</v>
      </c>
      <c r="D8" s="56">
        <v>44940</v>
      </c>
      <c r="E8" s="47" t="s">
        <v>17</v>
      </c>
      <c r="F8" s="57" t="s">
        <v>27</v>
      </c>
      <c r="G8" s="56">
        <v>44940</v>
      </c>
      <c r="H8" s="57" t="s">
        <v>27</v>
      </c>
      <c r="I8" s="56">
        <v>44940</v>
      </c>
      <c r="J8" s="49" t="s">
        <v>18</v>
      </c>
      <c r="K8" s="46" t="s">
        <v>28</v>
      </c>
    </row>
    <row r="9" spans="1:11" s="8" customFormat="1" ht="21">
      <c r="A9" s="45"/>
      <c r="B9" s="43"/>
      <c r="C9" s="42"/>
      <c r="D9" s="42"/>
      <c r="E9" s="45"/>
      <c r="F9" s="41"/>
      <c r="G9" s="44"/>
      <c r="H9" s="41"/>
      <c r="I9" s="44"/>
      <c r="J9" s="49" t="s">
        <v>19</v>
      </c>
      <c r="K9" s="46" t="s">
        <v>29</v>
      </c>
    </row>
    <row r="10" spans="1:11" s="8" customFormat="1" ht="21">
      <c r="A10" s="45"/>
      <c r="B10" s="43"/>
      <c r="C10" s="42"/>
      <c r="D10" s="42"/>
      <c r="E10" s="45"/>
      <c r="F10" s="41"/>
      <c r="G10" s="44"/>
      <c r="H10" s="41"/>
      <c r="I10" s="44"/>
      <c r="J10" s="49"/>
      <c r="K10" s="46"/>
    </row>
    <row r="11" spans="1:11" s="8" customFormat="1" ht="21">
      <c r="A11" s="54">
        <v>2</v>
      </c>
      <c r="B11" s="55" t="s">
        <v>66</v>
      </c>
      <c r="C11" s="53">
        <v>1400000</v>
      </c>
      <c r="D11" s="56">
        <v>1408833.33</v>
      </c>
      <c r="E11" s="47" t="s">
        <v>25</v>
      </c>
      <c r="F11" s="57" t="s">
        <v>72</v>
      </c>
      <c r="G11" s="44">
        <v>1369600</v>
      </c>
      <c r="H11" s="57" t="s">
        <v>68</v>
      </c>
      <c r="I11" s="44">
        <v>1369600</v>
      </c>
      <c r="J11" s="49" t="s">
        <v>71</v>
      </c>
      <c r="K11" s="46" t="s">
        <v>69</v>
      </c>
    </row>
    <row r="12" spans="1:11" s="8" customFormat="1" ht="21">
      <c r="A12" s="45"/>
      <c r="B12" s="43" t="s">
        <v>67</v>
      </c>
      <c r="C12" s="42"/>
      <c r="D12" s="42"/>
      <c r="E12" s="45"/>
      <c r="F12" s="41" t="s">
        <v>91</v>
      </c>
      <c r="G12" s="44">
        <v>1412400</v>
      </c>
      <c r="H12" s="41"/>
      <c r="I12" s="44"/>
      <c r="J12" s="49"/>
      <c r="K12" s="46" t="s">
        <v>70</v>
      </c>
    </row>
    <row r="13" spans="1:11" s="8" customFormat="1" ht="21">
      <c r="A13" s="45"/>
      <c r="B13" s="43"/>
      <c r="C13" s="42"/>
      <c r="D13" s="42"/>
      <c r="E13" s="45"/>
      <c r="F13" s="41"/>
      <c r="G13" s="44"/>
      <c r="H13" s="41"/>
      <c r="I13" s="44"/>
      <c r="J13" s="49"/>
      <c r="K13" s="46"/>
    </row>
    <row r="14" spans="1:11" s="8" customFormat="1" ht="21">
      <c r="A14" s="45">
        <v>3</v>
      </c>
      <c r="B14" s="43" t="s">
        <v>30</v>
      </c>
      <c r="C14" s="44">
        <v>35310</v>
      </c>
      <c r="D14" s="44">
        <v>35310</v>
      </c>
      <c r="E14" s="47" t="s">
        <v>17</v>
      </c>
      <c r="F14" s="62" t="s">
        <v>31</v>
      </c>
      <c r="G14" s="44">
        <v>35310</v>
      </c>
      <c r="H14" s="62" t="s">
        <v>31</v>
      </c>
      <c r="I14" s="44">
        <v>35310</v>
      </c>
      <c r="J14" s="49" t="s">
        <v>18</v>
      </c>
      <c r="K14" s="46" t="s">
        <v>32</v>
      </c>
    </row>
    <row r="15" spans="1:11" s="8" customFormat="1" ht="21">
      <c r="A15" s="45"/>
      <c r="B15" s="43"/>
      <c r="C15" s="42"/>
      <c r="D15" s="42"/>
      <c r="E15" s="45"/>
      <c r="F15" s="62"/>
      <c r="G15" s="44"/>
      <c r="H15" s="41"/>
      <c r="I15" s="44"/>
      <c r="J15" s="49" t="s">
        <v>19</v>
      </c>
      <c r="K15" s="46" t="s">
        <v>33</v>
      </c>
    </row>
    <row r="16" spans="1:11" s="8" customFormat="1" ht="21">
      <c r="A16" s="45"/>
      <c r="B16" s="43"/>
      <c r="C16" s="42"/>
      <c r="D16" s="42"/>
      <c r="E16" s="45"/>
      <c r="F16" s="57"/>
      <c r="G16" s="44"/>
      <c r="H16" s="41"/>
      <c r="I16" s="44"/>
      <c r="J16" s="49"/>
      <c r="K16" s="46"/>
    </row>
    <row r="17" spans="1:11" s="8" customFormat="1" ht="21">
      <c r="A17" s="45">
        <v>4</v>
      </c>
      <c r="B17" s="41" t="s">
        <v>34</v>
      </c>
      <c r="C17" s="42">
        <v>13642.5</v>
      </c>
      <c r="D17" s="42">
        <v>13642.5</v>
      </c>
      <c r="E17" s="47" t="s">
        <v>17</v>
      </c>
      <c r="F17" s="41" t="s">
        <v>35</v>
      </c>
      <c r="G17" s="42">
        <v>13642.5</v>
      </c>
      <c r="H17" s="41" t="s">
        <v>35</v>
      </c>
      <c r="I17" s="42">
        <v>13642.5</v>
      </c>
      <c r="J17" s="49" t="s">
        <v>18</v>
      </c>
      <c r="K17" s="46" t="s">
        <v>36</v>
      </c>
    </row>
    <row r="18" spans="1:11" s="8" customFormat="1" ht="21">
      <c r="A18" s="45"/>
      <c r="B18" s="43"/>
      <c r="C18" s="42"/>
      <c r="D18" s="42"/>
      <c r="E18" s="45"/>
      <c r="F18" s="41"/>
      <c r="G18" s="44"/>
      <c r="H18" s="41"/>
      <c r="I18" s="44"/>
      <c r="J18" s="49" t="s">
        <v>19</v>
      </c>
      <c r="K18" s="46" t="s">
        <v>37</v>
      </c>
    </row>
    <row r="19" spans="1:11" s="8" customFormat="1" ht="21">
      <c r="A19" s="45"/>
      <c r="B19" s="43"/>
      <c r="C19" s="42"/>
      <c r="D19" s="42"/>
      <c r="E19" s="45"/>
      <c r="F19" s="41"/>
      <c r="G19" s="44"/>
      <c r="H19" s="41"/>
      <c r="I19" s="44"/>
      <c r="J19" s="49"/>
      <c r="K19" s="46"/>
    </row>
    <row r="20" spans="1:11" s="8" customFormat="1" ht="21">
      <c r="A20" s="45">
        <v>5</v>
      </c>
      <c r="B20" s="41" t="s">
        <v>38</v>
      </c>
      <c r="C20" s="42">
        <v>14145</v>
      </c>
      <c r="D20" s="42">
        <v>14145</v>
      </c>
      <c r="E20" s="47" t="s">
        <v>17</v>
      </c>
      <c r="F20" s="48" t="s">
        <v>39</v>
      </c>
      <c r="G20" s="42">
        <v>14145</v>
      </c>
      <c r="H20" s="48" t="s">
        <v>39</v>
      </c>
      <c r="I20" s="42">
        <v>14145</v>
      </c>
      <c r="J20" s="49" t="s">
        <v>18</v>
      </c>
      <c r="K20" s="46" t="s">
        <v>40</v>
      </c>
    </row>
    <row r="21" spans="1:11" s="8" customFormat="1" ht="21">
      <c r="A21" s="45"/>
      <c r="B21" s="43"/>
      <c r="C21" s="42"/>
      <c r="D21" s="42"/>
      <c r="E21" s="45"/>
      <c r="F21" s="41"/>
      <c r="G21" s="44"/>
      <c r="H21" s="41"/>
      <c r="I21" s="44"/>
      <c r="J21" s="49" t="s">
        <v>19</v>
      </c>
      <c r="K21" s="46" t="s">
        <v>37</v>
      </c>
    </row>
    <row r="22" spans="1:11" s="8" customFormat="1" ht="21">
      <c r="A22" s="45"/>
      <c r="B22" s="43"/>
      <c r="C22" s="42"/>
      <c r="D22" s="42"/>
      <c r="E22" s="45"/>
      <c r="F22" s="41"/>
      <c r="G22" s="44"/>
      <c r="H22" s="41"/>
      <c r="I22" s="44"/>
      <c r="J22" s="49"/>
      <c r="K22" s="46"/>
    </row>
    <row r="23" spans="1:11" s="8" customFormat="1" ht="21">
      <c r="A23" s="45">
        <v>6</v>
      </c>
      <c r="B23" s="41" t="s">
        <v>41</v>
      </c>
      <c r="C23" s="42">
        <v>36000</v>
      </c>
      <c r="D23" s="42">
        <v>23200</v>
      </c>
      <c r="E23" s="47" t="s">
        <v>17</v>
      </c>
      <c r="F23" s="48" t="s">
        <v>42</v>
      </c>
      <c r="G23" s="53">
        <v>23200</v>
      </c>
      <c r="H23" s="48" t="s">
        <v>42</v>
      </c>
      <c r="I23" s="42">
        <v>23200</v>
      </c>
      <c r="J23" s="49" t="s">
        <v>18</v>
      </c>
      <c r="K23" s="46" t="s">
        <v>94</v>
      </c>
    </row>
    <row r="24" spans="1:11" s="8" customFormat="1" ht="21">
      <c r="A24" s="45"/>
      <c r="B24" s="43"/>
      <c r="C24" s="42"/>
      <c r="D24" s="42"/>
      <c r="E24" s="45"/>
      <c r="F24" s="41"/>
      <c r="G24" s="44"/>
      <c r="H24" s="41"/>
      <c r="I24" s="44"/>
      <c r="J24" s="49" t="s">
        <v>19</v>
      </c>
      <c r="K24" s="46" t="s">
        <v>37</v>
      </c>
    </row>
    <row r="25" spans="1:11" s="8" customFormat="1" ht="21">
      <c r="A25" s="45"/>
      <c r="B25" s="43"/>
      <c r="C25" s="42"/>
      <c r="D25" s="42"/>
      <c r="E25" s="45"/>
      <c r="F25" s="41"/>
      <c r="G25" s="44"/>
      <c r="H25" s="41"/>
      <c r="I25" s="44"/>
      <c r="J25" s="49"/>
      <c r="K25" s="46"/>
    </row>
    <row r="26" spans="1:11" s="11" customFormat="1" ht="21">
      <c r="A26" s="45">
        <v>7</v>
      </c>
      <c r="B26" s="43" t="s">
        <v>43</v>
      </c>
      <c r="C26" s="47">
        <v>25000</v>
      </c>
      <c r="D26" s="47">
        <v>21000</v>
      </c>
      <c r="E26" s="47" t="s">
        <v>17</v>
      </c>
      <c r="F26" s="41" t="s">
        <v>45</v>
      </c>
      <c r="G26" s="47">
        <v>21000</v>
      </c>
      <c r="H26" s="41" t="s">
        <v>45</v>
      </c>
      <c r="I26" s="47">
        <v>21000</v>
      </c>
      <c r="J26" s="49" t="s">
        <v>18</v>
      </c>
      <c r="K26" s="46" t="s">
        <v>46</v>
      </c>
    </row>
    <row r="27" spans="1:11" s="11" customFormat="1" ht="21">
      <c r="A27" s="45"/>
      <c r="B27" s="43" t="s">
        <v>44</v>
      </c>
      <c r="C27" s="42"/>
      <c r="D27" s="42"/>
      <c r="E27" s="45"/>
      <c r="F27" s="41"/>
      <c r="G27" s="44"/>
      <c r="H27" s="41"/>
      <c r="I27" s="44"/>
      <c r="J27" s="49" t="s">
        <v>19</v>
      </c>
      <c r="K27" s="46" t="s">
        <v>37</v>
      </c>
    </row>
    <row r="28" spans="1:11" s="11" customFormat="1" ht="21">
      <c r="A28" s="45"/>
      <c r="B28" s="43"/>
      <c r="C28" s="42"/>
      <c r="D28" s="42"/>
      <c r="E28" s="45"/>
      <c r="F28" s="41"/>
      <c r="G28" s="44"/>
      <c r="H28" s="41"/>
      <c r="I28" s="44"/>
      <c r="J28" s="49"/>
      <c r="K28" s="46"/>
    </row>
    <row r="29" spans="1:11" s="11" customFormat="1" ht="21">
      <c r="A29" s="45">
        <v>8</v>
      </c>
      <c r="B29" s="43" t="s">
        <v>47</v>
      </c>
      <c r="C29" s="42">
        <v>79180</v>
      </c>
      <c r="D29" s="42">
        <v>79180</v>
      </c>
      <c r="E29" s="47" t="s">
        <v>17</v>
      </c>
      <c r="F29" s="41" t="s">
        <v>88</v>
      </c>
      <c r="G29" s="42">
        <v>79180</v>
      </c>
      <c r="H29" s="41" t="s">
        <v>48</v>
      </c>
      <c r="I29" s="42">
        <v>79180</v>
      </c>
      <c r="J29" s="49" t="s">
        <v>18</v>
      </c>
      <c r="K29" s="46" t="s">
        <v>49</v>
      </c>
    </row>
    <row r="30" spans="1:11" s="11" customFormat="1" ht="21">
      <c r="A30" s="45"/>
      <c r="B30" s="43"/>
      <c r="C30" s="42"/>
      <c r="D30" s="42"/>
      <c r="E30" s="45"/>
      <c r="F30" s="41" t="s">
        <v>89</v>
      </c>
      <c r="G30" s="44">
        <v>88275</v>
      </c>
      <c r="H30" s="41"/>
      <c r="I30" s="44"/>
      <c r="J30" s="49" t="s">
        <v>19</v>
      </c>
      <c r="K30" s="46" t="s">
        <v>50</v>
      </c>
    </row>
    <row r="31" spans="1:11" s="11" customFormat="1" ht="21">
      <c r="A31" s="45"/>
      <c r="B31" s="43"/>
      <c r="C31" s="42"/>
      <c r="D31" s="42"/>
      <c r="E31" s="45"/>
      <c r="F31" s="41" t="s">
        <v>90</v>
      </c>
      <c r="G31" s="44">
        <v>92448</v>
      </c>
      <c r="H31" s="41"/>
      <c r="I31" s="44"/>
      <c r="J31" s="49"/>
      <c r="K31" s="46"/>
    </row>
    <row r="32" spans="1:11" s="11" customFormat="1" ht="21">
      <c r="A32" s="45"/>
      <c r="B32" s="43"/>
      <c r="C32" s="42"/>
      <c r="D32" s="42"/>
      <c r="E32" s="45"/>
      <c r="F32" s="41"/>
      <c r="G32" s="44"/>
      <c r="H32" s="41"/>
      <c r="I32" s="44"/>
      <c r="J32" s="49"/>
      <c r="K32" s="46"/>
    </row>
    <row r="33" spans="1:11" s="11" customFormat="1" ht="21">
      <c r="A33" s="45">
        <v>9</v>
      </c>
      <c r="B33" s="43" t="s">
        <v>51</v>
      </c>
      <c r="C33" s="47">
        <v>113270.2</v>
      </c>
      <c r="D33" s="47">
        <v>113270.2</v>
      </c>
      <c r="E33" s="47" t="s">
        <v>17</v>
      </c>
      <c r="F33" s="41" t="s">
        <v>83</v>
      </c>
      <c r="G33" s="47">
        <v>113270.2</v>
      </c>
      <c r="H33" s="41" t="s">
        <v>27</v>
      </c>
      <c r="I33" s="47">
        <v>113270.2</v>
      </c>
      <c r="J33" s="49" t="s">
        <v>24</v>
      </c>
      <c r="K33" s="46" t="s">
        <v>52</v>
      </c>
    </row>
    <row r="34" spans="1:11" s="11" customFormat="1" ht="21">
      <c r="A34" s="45"/>
      <c r="B34" s="43"/>
      <c r="C34" s="42"/>
      <c r="D34" s="42"/>
      <c r="E34" s="45"/>
      <c r="F34" s="41" t="s">
        <v>84</v>
      </c>
      <c r="G34" s="44">
        <v>142770.1</v>
      </c>
      <c r="H34" s="41"/>
      <c r="I34" s="44"/>
      <c r="J34" s="49"/>
      <c r="K34" s="46" t="s">
        <v>53</v>
      </c>
    </row>
    <row r="35" spans="1:11" s="11" customFormat="1" ht="21">
      <c r="A35" s="45"/>
      <c r="B35" s="43"/>
      <c r="C35" s="42"/>
      <c r="D35" s="42"/>
      <c r="E35" s="45"/>
      <c r="F35" s="41" t="s">
        <v>85</v>
      </c>
      <c r="G35" s="44">
        <v>153844.6</v>
      </c>
      <c r="H35" s="41"/>
      <c r="I35" s="44"/>
      <c r="J35" s="49"/>
      <c r="K35" s="46"/>
    </row>
    <row r="36" spans="1:11" s="11" customFormat="1" ht="21">
      <c r="A36" s="45"/>
      <c r="B36" s="43"/>
      <c r="C36" s="42"/>
      <c r="D36" s="42"/>
      <c r="E36" s="45"/>
      <c r="F36" s="41"/>
      <c r="G36" s="44"/>
      <c r="H36" s="41"/>
      <c r="I36" s="44"/>
      <c r="J36" s="49"/>
      <c r="K36" s="46"/>
    </row>
    <row r="37" spans="1:11" s="11" customFormat="1" ht="21">
      <c r="A37" s="45">
        <v>10</v>
      </c>
      <c r="B37" s="43" t="s">
        <v>54</v>
      </c>
      <c r="C37" s="47">
        <v>360162</v>
      </c>
      <c r="D37" s="47">
        <v>360162</v>
      </c>
      <c r="E37" s="47" t="s">
        <v>17</v>
      </c>
      <c r="F37" s="41" t="s">
        <v>83</v>
      </c>
      <c r="G37" s="47">
        <v>360162</v>
      </c>
      <c r="H37" s="41" t="s">
        <v>27</v>
      </c>
      <c r="I37" s="47">
        <v>360162</v>
      </c>
      <c r="J37" s="49" t="s">
        <v>24</v>
      </c>
      <c r="K37" s="46" t="s">
        <v>55</v>
      </c>
    </row>
    <row r="38" spans="1:11" s="11" customFormat="1" ht="21">
      <c r="A38" s="45"/>
      <c r="B38" s="43"/>
      <c r="C38" s="42"/>
      <c r="D38" s="42"/>
      <c r="E38" s="45"/>
      <c r="F38" s="41" t="s">
        <v>86</v>
      </c>
      <c r="G38" s="44">
        <v>420189</v>
      </c>
      <c r="H38" s="41"/>
      <c r="I38" s="44"/>
      <c r="J38" s="49"/>
      <c r="K38" s="46" t="s">
        <v>53</v>
      </c>
    </row>
    <row r="39" spans="1:11" s="11" customFormat="1" ht="21">
      <c r="A39" s="45"/>
      <c r="B39" s="43"/>
      <c r="C39" s="42"/>
      <c r="D39" s="42"/>
      <c r="E39" s="45"/>
      <c r="F39" s="41" t="s">
        <v>87</v>
      </c>
      <c r="G39" s="44">
        <v>428192.6</v>
      </c>
      <c r="H39" s="41"/>
      <c r="I39" s="44"/>
      <c r="J39" s="49"/>
      <c r="K39" s="46"/>
    </row>
    <row r="40" spans="1:11" s="11" customFormat="1" ht="21">
      <c r="A40" s="45"/>
      <c r="B40" s="43"/>
      <c r="C40" s="42"/>
      <c r="D40" s="42"/>
      <c r="E40" s="45"/>
      <c r="F40" s="41"/>
      <c r="G40" s="44"/>
      <c r="H40" s="41"/>
      <c r="I40" s="44"/>
      <c r="J40" s="49"/>
      <c r="K40" s="46"/>
    </row>
    <row r="41" spans="1:11" s="11" customFormat="1" ht="21">
      <c r="A41" s="45">
        <v>11</v>
      </c>
      <c r="B41" s="43" t="s">
        <v>73</v>
      </c>
      <c r="C41" s="42">
        <v>1000000</v>
      </c>
      <c r="D41" s="42">
        <v>1040246.67</v>
      </c>
      <c r="E41" s="47" t="s">
        <v>25</v>
      </c>
      <c r="F41" s="41" t="s">
        <v>76</v>
      </c>
      <c r="G41" s="64" t="s">
        <v>81</v>
      </c>
      <c r="H41" s="41" t="s">
        <v>75</v>
      </c>
      <c r="I41" s="47">
        <v>980000</v>
      </c>
      <c r="J41" s="49" t="s">
        <v>77</v>
      </c>
      <c r="K41" s="46" t="s">
        <v>78</v>
      </c>
    </row>
    <row r="42" spans="1:11" s="11" customFormat="1" ht="21">
      <c r="A42" s="45"/>
      <c r="B42" s="43" t="s">
        <v>74</v>
      </c>
      <c r="C42" s="42"/>
      <c r="D42" s="42"/>
      <c r="E42" s="45"/>
      <c r="F42" s="41" t="s">
        <v>80</v>
      </c>
      <c r="G42" s="64" t="s">
        <v>82</v>
      </c>
      <c r="H42" s="41"/>
      <c r="I42" s="44"/>
      <c r="J42" s="49"/>
      <c r="K42" s="46" t="s">
        <v>79</v>
      </c>
    </row>
    <row r="43" spans="1:11" s="11" customFormat="1" ht="21">
      <c r="A43" s="45"/>
      <c r="B43" s="43"/>
      <c r="C43" s="42"/>
      <c r="D43" s="42"/>
      <c r="E43" s="45"/>
      <c r="F43" s="41"/>
      <c r="G43" s="44"/>
      <c r="H43" s="41"/>
      <c r="I43" s="44"/>
      <c r="J43" s="49"/>
      <c r="K43" s="46"/>
    </row>
    <row r="44" spans="1:11" s="8" customFormat="1" ht="21">
      <c r="A44" s="45">
        <v>12</v>
      </c>
      <c r="B44" s="41" t="s">
        <v>57</v>
      </c>
      <c r="C44" s="42">
        <v>1872.5</v>
      </c>
      <c r="D44" s="42">
        <v>1872.5</v>
      </c>
      <c r="E44" s="47" t="s">
        <v>17</v>
      </c>
      <c r="F44" s="48" t="s">
        <v>58</v>
      </c>
      <c r="G44" s="53">
        <v>1872.5</v>
      </c>
      <c r="H44" s="48" t="s">
        <v>58</v>
      </c>
      <c r="I44" s="47">
        <v>1872.5</v>
      </c>
      <c r="J44" s="49" t="s">
        <v>18</v>
      </c>
      <c r="K44" s="46" t="s">
        <v>59</v>
      </c>
    </row>
    <row r="45" spans="1:11" s="8" customFormat="1" ht="21">
      <c r="A45" s="45"/>
      <c r="B45" s="43" t="s">
        <v>56</v>
      </c>
      <c r="C45" s="42"/>
      <c r="D45" s="42"/>
      <c r="E45" s="45"/>
      <c r="F45" s="41"/>
      <c r="G45" s="44"/>
      <c r="H45" s="41"/>
      <c r="I45" s="44"/>
      <c r="J45" s="49" t="s">
        <v>19</v>
      </c>
      <c r="K45" s="46" t="s">
        <v>60</v>
      </c>
    </row>
    <row r="46" spans="1:11" s="11" customFormat="1" ht="21">
      <c r="A46" s="45"/>
      <c r="B46" s="43"/>
      <c r="C46" s="42"/>
      <c r="D46" s="42"/>
      <c r="E46" s="45"/>
      <c r="F46" s="41"/>
      <c r="G46" s="44"/>
      <c r="H46" s="41"/>
      <c r="I46" s="44"/>
      <c r="J46" s="49"/>
      <c r="K46" s="46"/>
    </row>
    <row r="47" spans="1:11" s="11" customFormat="1" ht="21">
      <c r="A47" s="45">
        <v>13</v>
      </c>
      <c r="B47" s="43" t="s">
        <v>61</v>
      </c>
      <c r="C47" s="47">
        <v>19332.240000000002</v>
      </c>
      <c r="D47" s="47">
        <v>19332.240000000002</v>
      </c>
      <c r="E47" s="47" t="s">
        <v>17</v>
      </c>
      <c r="F47" s="63" t="s">
        <v>62</v>
      </c>
      <c r="G47" s="47">
        <v>19332.240000000002</v>
      </c>
      <c r="H47" s="63" t="s">
        <v>62</v>
      </c>
      <c r="I47" s="47">
        <v>19332.240000000002</v>
      </c>
      <c r="J47" s="49" t="s">
        <v>18</v>
      </c>
      <c r="K47" s="46" t="s">
        <v>93</v>
      </c>
    </row>
    <row r="48" spans="1:11" s="11" customFormat="1" ht="21">
      <c r="A48" s="45"/>
      <c r="B48" s="43"/>
      <c r="C48" s="42"/>
      <c r="D48" s="42"/>
      <c r="E48" s="45"/>
      <c r="F48" s="41"/>
      <c r="G48" s="44"/>
      <c r="H48" s="41"/>
      <c r="I48" s="44"/>
      <c r="J48" s="49" t="s">
        <v>19</v>
      </c>
      <c r="K48" s="46" t="s">
        <v>60</v>
      </c>
    </row>
    <row r="49" spans="1:11" s="11" customFormat="1" ht="21">
      <c r="A49" s="45"/>
      <c r="B49" s="43"/>
      <c r="C49" s="42"/>
      <c r="D49" s="42"/>
      <c r="E49" s="45"/>
      <c r="F49" s="41"/>
      <c r="G49" s="44"/>
      <c r="H49" s="41"/>
      <c r="I49" s="44"/>
      <c r="J49" s="49"/>
      <c r="K49" s="46"/>
    </row>
    <row r="50" spans="1:11" s="11" customFormat="1" ht="21">
      <c r="A50" s="45">
        <v>14</v>
      </c>
      <c r="B50" s="43" t="s">
        <v>63</v>
      </c>
      <c r="C50" s="42">
        <v>14980</v>
      </c>
      <c r="D50" s="42">
        <v>14980</v>
      </c>
      <c r="E50" s="47" t="s">
        <v>17</v>
      </c>
      <c r="F50" s="63" t="s">
        <v>64</v>
      </c>
      <c r="G50" s="42">
        <v>14980</v>
      </c>
      <c r="H50" s="63" t="s">
        <v>64</v>
      </c>
      <c r="I50" s="47">
        <v>14980</v>
      </c>
      <c r="J50" s="49" t="s">
        <v>18</v>
      </c>
      <c r="K50" s="46" t="s">
        <v>65</v>
      </c>
    </row>
    <row r="51" spans="1:11" s="11" customFormat="1" ht="21">
      <c r="A51" s="45"/>
      <c r="B51" s="43"/>
      <c r="C51" s="42"/>
      <c r="D51" s="42"/>
      <c r="E51" s="45"/>
      <c r="F51" s="41"/>
      <c r="G51" s="44"/>
      <c r="H51" s="41"/>
      <c r="I51" s="44"/>
      <c r="J51" s="49" t="s">
        <v>19</v>
      </c>
      <c r="K51" s="46" t="s">
        <v>60</v>
      </c>
    </row>
    <row r="52" spans="1:11" s="11" customFormat="1" ht="21">
      <c r="A52" s="45"/>
      <c r="B52" s="43"/>
      <c r="C52" s="42"/>
      <c r="D52" s="42"/>
      <c r="E52" s="45"/>
      <c r="F52" s="41"/>
      <c r="G52" s="44"/>
      <c r="H52" s="41"/>
      <c r="I52" s="44"/>
      <c r="J52" s="49"/>
      <c r="K52" s="46"/>
    </row>
    <row r="53" spans="1:11" s="11" customFormat="1" ht="21">
      <c r="A53" s="45">
        <v>15</v>
      </c>
      <c r="B53" s="43" t="s">
        <v>95</v>
      </c>
      <c r="C53" s="42">
        <v>900000</v>
      </c>
      <c r="D53" s="42">
        <v>800360</v>
      </c>
      <c r="E53" s="47" t="s">
        <v>17</v>
      </c>
      <c r="F53" s="63" t="s">
        <v>96</v>
      </c>
      <c r="G53" s="42">
        <v>773134.78</v>
      </c>
      <c r="H53" s="63" t="s">
        <v>97</v>
      </c>
      <c r="I53" s="42">
        <v>773134.78</v>
      </c>
      <c r="J53" s="49" t="s">
        <v>24</v>
      </c>
      <c r="K53" s="46" t="s">
        <v>99</v>
      </c>
    </row>
    <row r="54" spans="1:11" s="11" customFormat="1" ht="21">
      <c r="A54" s="45"/>
      <c r="B54" s="43"/>
      <c r="C54" s="42"/>
      <c r="D54" s="42"/>
      <c r="E54" s="45"/>
      <c r="F54" s="41" t="s">
        <v>98</v>
      </c>
      <c r="G54" s="44">
        <v>784843.43</v>
      </c>
      <c r="H54" s="41"/>
      <c r="I54" s="44"/>
      <c r="J54" s="49"/>
      <c r="K54" s="46" t="s">
        <v>60</v>
      </c>
    </row>
    <row r="55" spans="1:11" s="11" customFormat="1" ht="21">
      <c r="A55" s="45"/>
      <c r="B55" s="43"/>
      <c r="C55" s="42"/>
      <c r="D55" s="42"/>
      <c r="E55" s="45"/>
      <c r="F55" s="41"/>
      <c r="G55" s="44"/>
      <c r="H55" s="41"/>
      <c r="I55" s="44"/>
      <c r="J55" s="49"/>
      <c r="K55" s="46"/>
    </row>
    <row r="56" spans="1:11" s="39" customFormat="1" ht="21">
      <c r="A56" s="33"/>
      <c r="B56" s="34" t="s">
        <v>23</v>
      </c>
      <c r="C56" s="35">
        <f>SUM(C8:C55)</f>
        <v>4057834.4400000004</v>
      </c>
      <c r="D56" s="35"/>
      <c r="E56" s="28"/>
      <c r="F56" s="27"/>
      <c r="G56" s="36"/>
      <c r="H56" s="27"/>
      <c r="I56" s="37">
        <f>SUM(I8:I55)</f>
        <v>3863769.2200000007</v>
      </c>
      <c r="J56" s="50"/>
      <c r="K56" s="38"/>
    </row>
    <row r="57" spans="1:11" s="11" customFormat="1" ht="18">
      <c r="A57" s="14"/>
      <c r="B57" s="13"/>
      <c r="C57" s="15"/>
      <c r="D57" s="15"/>
      <c r="E57" s="16"/>
      <c r="F57" s="13"/>
      <c r="G57" s="30"/>
      <c r="H57" s="40"/>
      <c r="I57" s="13"/>
      <c r="J57" s="16"/>
      <c r="K57" s="17"/>
    </row>
    <row r="58" spans="1:11" s="11" customFormat="1" ht="21">
      <c r="A58" s="14"/>
      <c r="B58" s="12"/>
      <c r="C58" s="15"/>
      <c r="D58" s="15"/>
      <c r="E58" s="16"/>
      <c r="F58" s="13"/>
      <c r="G58" s="30"/>
      <c r="H58" s="13"/>
      <c r="I58" s="13"/>
      <c r="J58" s="16"/>
      <c r="K58" s="17"/>
    </row>
    <row r="59" spans="1:11" s="11" customFormat="1" ht="21">
      <c r="A59" s="14"/>
      <c r="B59" s="12"/>
      <c r="C59" s="15"/>
      <c r="D59" s="15"/>
      <c r="E59" s="16"/>
      <c r="F59" s="13"/>
      <c r="G59" s="30"/>
      <c r="H59" s="13"/>
      <c r="I59" s="13"/>
      <c r="J59" s="16"/>
      <c r="K59" s="17"/>
    </row>
    <row r="60" spans="1:11" s="11" customFormat="1">
      <c r="A60" s="18"/>
      <c r="B60" s="19"/>
      <c r="C60" s="20"/>
      <c r="D60" s="20"/>
      <c r="E60" s="21"/>
      <c r="F60" s="19"/>
      <c r="G60" s="31"/>
      <c r="H60" s="19"/>
      <c r="I60" s="19"/>
      <c r="J60" s="21"/>
      <c r="K60" s="22"/>
    </row>
    <row r="61" spans="1:11" s="11" customFormat="1">
      <c r="A61" s="23"/>
      <c r="B61" s="1"/>
      <c r="C61" s="24"/>
      <c r="D61" s="24"/>
      <c r="E61" s="25"/>
      <c r="F61" s="1"/>
      <c r="G61" s="32"/>
      <c r="H61" s="1"/>
      <c r="I61" s="1"/>
      <c r="J61" s="25"/>
      <c r="K61" s="26"/>
    </row>
    <row r="62" spans="1:11">
      <c r="C62" s="24"/>
      <c r="D62" s="24"/>
    </row>
    <row r="63" spans="1:11">
      <c r="C63" s="24"/>
      <c r="D63" s="24"/>
    </row>
  </sheetData>
  <mergeCells count="10">
    <mergeCell ref="A1:K1"/>
    <mergeCell ref="A2:K2"/>
    <mergeCell ref="A3:K3"/>
    <mergeCell ref="A5:A7"/>
    <mergeCell ref="B5:B7"/>
    <mergeCell ref="E5:E7"/>
    <mergeCell ref="F5:G5"/>
    <mergeCell ref="F6:G6"/>
    <mergeCell ref="H5:I5"/>
    <mergeCell ref="H6:I6"/>
  </mergeCells>
  <pageMargins left="0.23622047244094491" right="0.23622047244094491" top="0.3" bottom="0.51181102362204722" header="0.31496062992125984" footer="0.31496062992125984"/>
  <pageSetup paperSize="9" scale="55" orientation="landscape" r:id="rId1"/>
  <rowBreaks count="1" manualBreakCount="1">
    <brk id="46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เรวดี</dc:creator>
  <cp:lastModifiedBy>ธัญวรัตน์ อมรเวช</cp:lastModifiedBy>
  <cp:lastPrinted>2025-07-31T07:36:22Z</cp:lastPrinted>
  <dcterms:created xsi:type="dcterms:W3CDTF">2016-11-08T02:55:15Z</dcterms:created>
  <dcterms:modified xsi:type="dcterms:W3CDTF">2026-06-08T01:31:05Z</dcterms:modified>
</cp:coreProperties>
</file>